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00" windowWidth="19395" windowHeight="7140"/>
  </bookViews>
  <sheets>
    <sheet name="Bachill Técnico No Esc" sheetId="4" r:id="rId1"/>
    <sheet name="Bachill Gral No Esc" sheetId="3" r:id="rId2"/>
  </sheets>
  <calcPr calcId="125725"/>
</workbook>
</file>

<file path=xl/calcChain.xml><?xml version="1.0" encoding="utf-8"?>
<calcChain xmlns="http://schemas.openxmlformats.org/spreadsheetml/2006/main">
  <c r="AN18" i="4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AM18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BR59" i="3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H60" l="1"/>
  <c r="AL60"/>
  <c r="AP60"/>
  <c r="AT60"/>
  <c r="AX60"/>
  <c r="BB60"/>
  <c r="BF60"/>
  <c r="BJ60"/>
  <c r="BN60"/>
  <c r="BR60"/>
  <c r="AJ60"/>
  <c r="AN60"/>
  <c r="AR60"/>
  <c r="AV60"/>
  <c r="AZ60"/>
  <c r="BD60"/>
  <c r="BH60"/>
  <c r="BL60"/>
  <c r="BP60"/>
  <c r="AI60"/>
  <c r="AM60"/>
  <c r="AQ60"/>
  <c r="AU60"/>
  <c r="AY60"/>
  <c r="BC60"/>
  <c r="BG60"/>
  <c r="BK60"/>
  <c r="BO60"/>
  <c r="AG60"/>
  <c r="AK60"/>
  <c r="AO60"/>
  <c r="AS60"/>
  <c r="AW60"/>
  <c r="BA60"/>
  <c r="BE60"/>
  <c r="BI60"/>
  <c r="BM60"/>
  <c r="BQ60"/>
</calcChain>
</file>

<file path=xl/sharedStrings.xml><?xml version="1.0" encoding="utf-8"?>
<sst xmlns="http://schemas.openxmlformats.org/spreadsheetml/2006/main" count="1749" uniqueCount="463">
  <si>
    <t>Reprobados</t>
  </si>
  <si>
    <t>Nuevo ingreso 1º</t>
  </si>
  <si>
    <t>Primero</t>
  </si>
  <si>
    <t>Segundo</t>
  </si>
  <si>
    <t>Tercero</t>
  </si>
  <si>
    <t>Matrícula Total</t>
  </si>
  <si>
    <t>Grupos por Grado</t>
  </si>
  <si>
    <t>Matrícula por edad</t>
  </si>
  <si>
    <t>Egresados</t>
  </si>
  <si>
    <t>PLANTEL</t>
  </si>
  <si>
    <t>NOMPLANTEL</t>
  </si>
  <si>
    <t>NOMESCANT</t>
  </si>
  <si>
    <t>NOMDIRANT</t>
  </si>
  <si>
    <t>NOMBREDIR</t>
  </si>
  <si>
    <t>APDIR</t>
  </si>
  <si>
    <t>APDIR2</t>
  </si>
  <si>
    <t>ENTIDAD</t>
  </si>
  <si>
    <t>NOMENTIDAD</t>
  </si>
  <si>
    <t>INMUEBLE</t>
  </si>
  <si>
    <t>DEPNORMTVA</t>
  </si>
  <si>
    <t>NOMBREDEP</t>
  </si>
  <si>
    <t>SOSTENIMIE</t>
  </si>
  <si>
    <t>NOMBRESOS</t>
  </si>
  <si>
    <t>CONTROL</t>
  </si>
  <si>
    <t>SERVICIO</t>
  </si>
  <si>
    <t>NOMBRESER</t>
  </si>
  <si>
    <t>NIVEL</t>
  </si>
  <si>
    <t>OPCEDU</t>
  </si>
  <si>
    <t>ESTATUS</t>
  </si>
  <si>
    <t>CAPTURA</t>
  </si>
  <si>
    <t>Hom</t>
  </si>
  <si>
    <t>Muj</t>
  </si>
  <si>
    <t>Total</t>
  </si>
  <si>
    <t>1º</t>
  </si>
  <si>
    <t>2º</t>
  </si>
  <si>
    <t>3º</t>
  </si>
  <si>
    <t xml:space="preserve">14 años y menos 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</si>
  <si>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</si>
  <si>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</si>
  <si>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</si>
  <si>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</si>
  <si>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</si>
  <si>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</si>
  <si>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</si>
  <si>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</si>
  <si>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</si>
  <si>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</si>
  <si>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 y más</t>
  </si>
  <si>
    <t>02</t>
  </si>
  <si>
    <t>BAJA CALIFORNIA</t>
  </si>
  <si>
    <t>001</t>
  </si>
  <si>
    <t>ENSENADA</t>
  </si>
  <si>
    <t>0001</t>
  </si>
  <si>
    <t>MS</t>
  </si>
  <si>
    <t>DIRECCIËN GENERAL DEL BACHILLERATO</t>
  </si>
  <si>
    <t>26</t>
  </si>
  <si>
    <t>ORGANISMO DESCENTRALIZADO DEL GOBIERNO DEL ESTADO</t>
  </si>
  <si>
    <t>PUBLICO</t>
  </si>
  <si>
    <t>ESTATAL</t>
  </si>
  <si>
    <t>62</t>
  </si>
  <si>
    <t>BACHILLERATO GENERAL DE 3 AÐOS</t>
  </si>
  <si>
    <t>BACHILLERATO</t>
  </si>
  <si>
    <t>BACHILLERATO GENERAL</t>
  </si>
  <si>
    <t>MATUTINO</t>
  </si>
  <si>
    <t>ACTIVO</t>
  </si>
  <si>
    <t>Oficializado</t>
  </si>
  <si>
    <t>0</t>
  </si>
  <si>
    <t>VESPERTINO</t>
  </si>
  <si>
    <t>OMAR</t>
  </si>
  <si>
    <t>VENEGAS</t>
  </si>
  <si>
    <t>PARTICULAR</t>
  </si>
  <si>
    <t>DOMICILIO CONOCIDO  N┌MERO INTERIOR 0 , NINGUNO NINGUNO, CËDIGO POSTAL , ENTRE NINGUNO NINGUNO, Y NINGUNO NINGUNO, POSTERIOR NINGUNO NINGUNO</t>
  </si>
  <si>
    <t>02ETK0004J</t>
  </si>
  <si>
    <t>TELEBACHILLERATO COMUNITARIO GOMEZ MORIN NUM. 4</t>
  </si>
  <si>
    <t>TELEBACHILLERATO  COMUNITARIO GOMEZ MORIN NUM. 04</t>
  </si>
  <si>
    <t>DINA MARQUEZ ZENDEJAS</t>
  </si>
  <si>
    <t>DINA</t>
  </si>
  <si>
    <t>ZENDEJAS</t>
  </si>
  <si>
    <t>MARQUEZ</t>
  </si>
  <si>
    <t>AVENIDA ACCIËN NACIONAL SN  N┌MERO INTERIOR 0 , COLONIA GËMEZ MOR═N, CËDIGO POSTAL 22842, ENTRE CALLE JOS╔ FELIPE, Y CALLE GERARDO RODRIGO, POSTERIOR NINGUNO NINGUNO</t>
  </si>
  <si>
    <t>60</t>
  </si>
  <si>
    <t>BACHILLERATO MIXTO</t>
  </si>
  <si>
    <t>MIXTA</t>
  </si>
  <si>
    <t>AUTOPLANEADA</t>
  </si>
  <si>
    <t>02ETK0005I</t>
  </si>
  <si>
    <t>TELEBACHILLERATO COMUNITARIO PUNTA COLONET NUM. 5</t>
  </si>
  <si>
    <t>TELEBACHILLERATO  COMUNITARIO PUNTA COLONET N┌M. 05</t>
  </si>
  <si>
    <t>OMAR RAMIREZ FRANCO</t>
  </si>
  <si>
    <t>RAMIREZ</t>
  </si>
  <si>
    <t>FRANCO</t>
  </si>
  <si>
    <t>1896</t>
  </si>
  <si>
    <t>EX-HACIENDA SINALOA</t>
  </si>
  <si>
    <t>DOMICILIO CONOCIDO  N┌MERO INTERIOR 0 , NINGUNO NINGUNO, CËDIGO POSTAL 22909, ENTRE NINGUNO NINGUNO, Y NINGUNO NINGUNO, POSTERIOR NINGUNO NINGUNO</t>
  </si>
  <si>
    <t>HUERTA</t>
  </si>
  <si>
    <t>CB</t>
  </si>
  <si>
    <t>COLEGIO DE BACHILLERES ESTATALES</t>
  </si>
  <si>
    <t>61</t>
  </si>
  <si>
    <t>PRIVADO</t>
  </si>
  <si>
    <t>GARCIA</t>
  </si>
  <si>
    <t>02PBH0048J</t>
  </si>
  <si>
    <t>FRAY JUN═PERO SERRA</t>
  </si>
  <si>
    <t>FRAY JUNIPERO SERRA</t>
  </si>
  <si>
    <t>LIC. BERTIN PANTOJA ANDRADE</t>
  </si>
  <si>
    <t>BERTIN</t>
  </si>
  <si>
    <t>PANTOJA</t>
  </si>
  <si>
    <t>ANDRADE</t>
  </si>
  <si>
    <t>AVENIDA FLORESTA N┌MERO EXTERIOR: 786  N┌MERO INTERIOR 0 , COLONIA OBRERA, CËDIGO POSTAL 22830, ENTRE CALLE OCTAVA, Y CALLE S╔PTIMA, POSTERIOR AVENIDA GUADALUPE</t>
  </si>
  <si>
    <t>0200231G</t>
  </si>
  <si>
    <t>02PBH0130J</t>
  </si>
  <si>
    <t>INSTITUTO SISCOM BACHILLERATO</t>
  </si>
  <si>
    <t>ARIEL GUADALUPE ESCOBEDO RAMIREZ</t>
  </si>
  <si>
    <t>ARIEL GUADALUPE</t>
  </si>
  <si>
    <t>ESCOBEDO</t>
  </si>
  <si>
    <t>AVENIDA REFORMA N┌MERO EXTERIOR: 660  N┌MERO INTERIOR 0 , COLONIA ULBRICH, CËDIGO POSTAL 22830, ENTRE CALLE 10, Y CALLE 9, POSTERIOR CALLE ENSENADA</t>
  </si>
  <si>
    <t>NE</t>
  </si>
  <si>
    <t>SECRETAR═A DE EDUCACIËN DEL GOBIERNO DEL ESTADO</t>
  </si>
  <si>
    <t>BACHILLERATO GENERAL DE 2 AÐOS</t>
  </si>
  <si>
    <t>LATENCIA</t>
  </si>
  <si>
    <t>NOCTURNO</t>
  </si>
  <si>
    <t>02PBH0132H</t>
  </si>
  <si>
    <t>INSTITUTO ITECI</t>
  </si>
  <si>
    <t>PAUL ALFREDO MONTOYA ORTIZ</t>
  </si>
  <si>
    <t>CARMEN</t>
  </si>
  <si>
    <t>MARMOLEJO</t>
  </si>
  <si>
    <t>ALVAREZ</t>
  </si>
  <si>
    <t>CALLE SEXTA N┌MERO EXTERIOR: 946  N┌MERO INTERIOR 0 , COLONIA ZONA CENTRO, CËDIGO POSTAL 22800, ENTRE AVENIDA ALVARADO, Y AVENIDA RIVEROLL, POSTERIOR AVENIDA BENITO JU┴REZ Y /O QUINTA</t>
  </si>
  <si>
    <t>DISCONTINUO</t>
  </si>
  <si>
    <t>MARTINEZ</t>
  </si>
  <si>
    <t>CENTRO EDUCATIVO CALIFORNIA A.C.</t>
  </si>
  <si>
    <t>MARIO LENIN ALONSO AYON</t>
  </si>
  <si>
    <t>MARIO LENIN</t>
  </si>
  <si>
    <t>ALONSO</t>
  </si>
  <si>
    <t>AYON</t>
  </si>
  <si>
    <t>Ensenada</t>
  </si>
  <si>
    <t>02DEX0001Z</t>
  </si>
  <si>
    <t>OFICINAS PREPARATORIA ABIERTA</t>
  </si>
  <si>
    <t>SUBSISTEMA DE PREPARATORIA ABIERTA</t>
  </si>
  <si>
    <t>RAFAEL BEJARANO VAZQUEZ</t>
  </si>
  <si>
    <t>JOSE</t>
  </si>
  <si>
    <t>CERVANTES</t>
  </si>
  <si>
    <t>GOVEA</t>
  </si>
  <si>
    <t>002</t>
  </si>
  <si>
    <t>MEXICALI</t>
  </si>
  <si>
    <t>AVENIDA PASTOR RAMOS N┌MERO EXTERIOR: 1930  N┌MERO INTERIOR 0 , COLONIA NUEVA, CËDIGO POSTAL 21100, ENTRE NINGUNO NINGUNO, Y NINGUNO NINGUNO, POSTERIOR NINGUNO NINGUNO</t>
  </si>
  <si>
    <t>11</t>
  </si>
  <si>
    <t>FEDERAL</t>
  </si>
  <si>
    <t>67</t>
  </si>
  <si>
    <t>BACHILLERATO NO ESCOLARIZADO NO PRESENCIAL</t>
  </si>
  <si>
    <t>NO ESCOLARIZADA</t>
  </si>
  <si>
    <t>VIRTUAL</t>
  </si>
  <si>
    <t>NO PRESENCIAL (CERTIFICACIËN POR EVALUACIËNES PARCIALES)</t>
  </si>
  <si>
    <t>02DBM0001W</t>
  </si>
  <si>
    <t>BACHILLERATO PEDAGOGICO PARA MAESTROS EN SERVICIO</t>
  </si>
  <si>
    <t>BACHILLERATO PEDAGËGICO PARA MAESTROS EN SERVICIO</t>
  </si>
  <si>
    <t>PENDIENTE</t>
  </si>
  <si>
    <t>AVENIDA J ANTONIO FLORES  SN  N┌MERO INTERIOR 0 , COLONIA SEGUNDA SECCION, CËDIGO POSTAL 21100, ENTRE NINGUNO NINGUNO, Y NINGUNO NINGUNO, POSTERIOR NINGUNO NINGUNO</t>
  </si>
  <si>
    <t>24</t>
  </si>
  <si>
    <t>FEDERAL TRANSFERIDO</t>
  </si>
  <si>
    <t>GUZMAN</t>
  </si>
  <si>
    <t>LOPEZ</t>
  </si>
  <si>
    <t>BOULEVARD ISLAS AGRARIAS SN  N┌MERO INTERIOR 0 , COLONIA PLUTARCO ELIAS CALLES, CËDIGO POSTAL 21376, ENTRE NINGUNO NINGUNO, Y NINGUNO NINGUNO, POSTERIOR NINGUNO NINGUNO</t>
  </si>
  <si>
    <t>0201157G</t>
  </si>
  <si>
    <t>02ECB0037C</t>
  </si>
  <si>
    <t>BACHILLERATO VIRTUAL</t>
  </si>
  <si>
    <t>I.Q. TAYDE CONSTANZA HURTADO DE MENDOZA BATIZ</t>
  </si>
  <si>
    <t>MATUS</t>
  </si>
  <si>
    <t>LURDES PATRICIA</t>
  </si>
  <si>
    <t>BOULEVARD AN┴HUAC N┌MERO EXTERIOR: 936  N┌MERO INTERIOR 0 , COLONIA EX EJIDO ZACATECAS, CËDIGO POSTAL 21090, ENTRE AVENIDA MAR MUERTO, Y AVENIDA MAR CANTABRICO, POSTERIOR CALLE OC╔ANO PAC═FICO</t>
  </si>
  <si>
    <t>69</t>
  </si>
  <si>
    <t>BACHILLERATO NO ESCOLARIZADO VIRTUAL</t>
  </si>
  <si>
    <t>FERNANDEZ</t>
  </si>
  <si>
    <t>02EMS0012A</t>
  </si>
  <si>
    <t>CENTRO EMSAD PARA TRABAJADORES NO. 1</t>
  </si>
  <si>
    <t>ING. ANGELICA PASOS RIOS</t>
  </si>
  <si>
    <t>ELVIA ANGELICA</t>
  </si>
  <si>
    <t>PASOS</t>
  </si>
  <si>
    <t>RIOS</t>
  </si>
  <si>
    <t>02ETK0001M</t>
  </si>
  <si>
    <t>TELEBACHILLERATO COMUNITARIO VILLA ZAPATA NUM. 1</t>
  </si>
  <si>
    <t>TELEBACHILLERATO COMUNITARIO VILLA ZAPATA N┌M. 1</t>
  </si>
  <si>
    <t>MONICA CECILIA TORRES RANGEL</t>
  </si>
  <si>
    <t>MONICA CECILIA</t>
  </si>
  <si>
    <t>TORRES</t>
  </si>
  <si>
    <t>RANGEL</t>
  </si>
  <si>
    <t>1331</t>
  </si>
  <si>
    <t>MESA ARENOSA DE ANDRADE (VILLA ZAPATA)</t>
  </si>
  <si>
    <t>CALLE ESTEBAN CANT┌ N┌MERO EXTERIOR: 1  N┌MERO INTERIOR 0 , PUEBLO MESA ARENOSA ANDRADE (VILLA ZAPATA), CËDIGO POSTAL 21925, ENTRE NINGUNO NINGUNO, Y NINGUNO NINGUNO, POSTERIOR NINGUNO NINGUNO</t>
  </si>
  <si>
    <t>AGUIÐIGA</t>
  </si>
  <si>
    <t>DELGADO</t>
  </si>
  <si>
    <t>MARIA GUADALUPE</t>
  </si>
  <si>
    <t>02PBH0127W</t>
  </si>
  <si>
    <t>COLEGIO APS</t>
  </si>
  <si>
    <t>BLANCA GLORIA HERRERA VILLESEðOR</t>
  </si>
  <si>
    <t>BLANCA GLORIA</t>
  </si>
  <si>
    <t>HERRERA</t>
  </si>
  <si>
    <t>VILLASEÐOR</t>
  </si>
  <si>
    <t>AVENIDA R═O CHAMPOTËN SN  N┌MERO INTERIOR 0 , COLONIA GONZ┴LEZ ORTEGA, CËDIGO POSTAL 21397, ENTRE CALLE CUARTA Y/O URBANO V┴SQUEZ, Y CALLE TERCERA, POSTERIOR NINGUNO NINGUNO</t>
  </si>
  <si>
    <t>RAFAEL</t>
  </si>
  <si>
    <t>HARO</t>
  </si>
  <si>
    <t>SOTO</t>
  </si>
  <si>
    <t>MEZA</t>
  </si>
  <si>
    <t>ROJAS</t>
  </si>
  <si>
    <t>Mexicali</t>
  </si>
  <si>
    <t>003</t>
  </si>
  <si>
    <t>TECATE</t>
  </si>
  <si>
    <t>QUEZADA</t>
  </si>
  <si>
    <t>0155</t>
  </si>
  <si>
    <t>02ETK0002L</t>
  </si>
  <si>
    <t>TELEBACHILLERATO COMUNITARIO EL TESTERAZO NUM. 2</t>
  </si>
  <si>
    <t>TELEBACHILLERATO COMUNITARIO EL TESTERAZO N┌M. 02</t>
  </si>
  <si>
    <t>EFRAIN SANCHEZ CEBREROS</t>
  </si>
  <si>
    <t>EFRAIN</t>
  </si>
  <si>
    <t>SANCHEZ</t>
  </si>
  <si>
    <t>CEBREROS</t>
  </si>
  <si>
    <t>0131</t>
  </si>
  <si>
    <t>EL TESTERAZO</t>
  </si>
  <si>
    <t>AVENIDA PRIMO DE VERDAD SN  N┌MERO INTERIOR 0 , EJIDO EL TESTERAZO, CËDIGO POSTAL 21570, ENTRE NINGUNO NINGUNO, Y NINGUNO NINGUNO, POSTERIOR NINGUNO NINGUNO</t>
  </si>
  <si>
    <t>ALEJANDRO</t>
  </si>
  <si>
    <t>ALVARADO</t>
  </si>
  <si>
    <t>02PBH0137C</t>
  </si>
  <si>
    <t>PREPARATORIA LIC. CARLOS CUESTA GALLARDO</t>
  </si>
  <si>
    <t>LIC. ALEJANDRO ALVARADO QUEZADA</t>
  </si>
  <si>
    <t>CALLEJËN LOMITAS DEL CUCHUM┴ N┌MERO EXTERIOR: 1545  N┌MERO INTERIOR 0 ,  SIN ASENTAMIENTO HUMANO, SIN CËDIGO POSTAL, ENTRE CALLEJËN LOMITAS DEL CUCHUM┴, Y CALZADA DEL CARMEN, POSTERIOR CALLE CUCHUMA</t>
  </si>
  <si>
    <t>02PBH0160D</t>
  </si>
  <si>
    <t>CENTRO DE ESTUDIOS UNIVERSITARIOS DE MEXICALI</t>
  </si>
  <si>
    <t>BACHILLERATO DEL CENTRO DE ESTUDIOS UNIVERSITARIOS DE MEXICALI</t>
  </si>
  <si>
    <t>EDNA HUERTA ANGELES</t>
  </si>
  <si>
    <t>EDNA</t>
  </si>
  <si>
    <t>ANGELES</t>
  </si>
  <si>
    <t>CALLE HERMOSILLO N┌MERO EXTERIOR: 820  N┌MERO INTERIOR 0 , COLONIA INDUSTRIAL, CËDIGO POSTAL 21430, ENTRE CALLE TEPIC, Y CALLE GUADALAJARA, POSTERIOR CALLE CULIAC┴N</t>
  </si>
  <si>
    <t>Tecate</t>
  </si>
  <si>
    <t>02DBH0001K</t>
  </si>
  <si>
    <t>LAZARO CARDENAS</t>
  </si>
  <si>
    <t>ESCUELA PREPARATORIA FEDERAL L┴ZARO C┴RDENAS</t>
  </si>
  <si>
    <t>JOSE CRUZ HOLGUIN RUIZ</t>
  </si>
  <si>
    <t>MART═N</t>
  </si>
  <si>
    <t>MORENO</t>
  </si>
  <si>
    <t>F╔LIX</t>
  </si>
  <si>
    <t>004</t>
  </si>
  <si>
    <t>TIJUANA</t>
  </si>
  <si>
    <t>AVENIDA PASEO DE LOS HEROES SN  N┌MERO INTERIOR 0 , NINGUNO ZONA URBANA R═O TIJUANA, CËDIGO POSTAL 0, ENTRE BOULEVARD S┴NCHEZ TABOADA, Y NINGUNO NINGUNO, POSTERIOR NINGUNO NINGUNO</t>
  </si>
  <si>
    <t>0201646D</t>
  </si>
  <si>
    <t>02DBM0002V</t>
  </si>
  <si>
    <t>AVENIDA REFORMA N┌MERO EXTERIOR: 42  N┌MERO INTERIOR 0 , COLONIA ZONA CENTRO, CËDIGO POSTAL 22000, ENTRE NINGUNO NINGUNO, Y NINGUNO NINGUNO, POSTERIOR NINGUNO NINGUNO</t>
  </si>
  <si>
    <t>02ECB0016Q</t>
  </si>
  <si>
    <t>COLEGIO DE BACHILLERES DE BAJA CALIFORNIA PLANTEL MTRO. RUBEN VIZCAINO VALENCIA</t>
  </si>
  <si>
    <t>COLEGIO DE BACHILLERES DEL ESTADO DE BAJA CALIFORNIA PLANTEL MTRO. RUBEN VIZCAINO VALENCIA</t>
  </si>
  <si>
    <t>ING. ENRIQUE ACOSTA LOPEZ</t>
  </si>
  <si>
    <t>VELEZ</t>
  </si>
  <si>
    <t>MUÐOZ</t>
  </si>
  <si>
    <t>CALLE V═A R┴PIDA PONIENTE N┌MERO EXTERIOR: 1125  N┌MERO INTERIOR 0 , COLONIA ZONA URBANA RIO TIJUANA, CËDIGO POSTAL 22010, ENTRE AVENIDA ERMITA NORTE, Y CALLE LIBERTAD, POSTERIOR AVENIDA PASEO DE LOS HEROES</t>
  </si>
  <si>
    <t>0201938X</t>
  </si>
  <si>
    <t>02EMS0013Z</t>
  </si>
  <si>
    <t>CENTRO EMSAD PARA TRABAJADORES NO.2</t>
  </si>
  <si>
    <t>Q.F.D. JOSE ANTONIO VENEGAS VERDIN</t>
  </si>
  <si>
    <t>JOSE ANTONIO</t>
  </si>
  <si>
    <t>VERDIN</t>
  </si>
  <si>
    <t>CALLE V═A R┴PIDA PONIENTE N┌MERO EXTERIOR: 1125  N┌MERO INTERIOR 0 , NINGUNO ZONA URBANA R═O TIJUANA, CËDIGO POSTAL , ENTRE AVENIDA ERMITA NORTE, Y AVENIDA LIBERTAD, POSTERIOR PROLONGACI├?N PASEO DE LOS H╔ROES</t>
  </si>
  <si>
    <t>INEXISTENTE</t>
  </si>
  <si>
    <t>02ETK0003K</t>
  </si>
  <si>
    <t>TELEBACHILLERATO COMUNITARIO DE LAS CRUCES NUM. 3</t>
  </si>
  <si>
    <t>TELEBACHILLERATO  COMUNITARIO  DE LAS CRUCES NUM. 03</t>
  </si>
  <si>
    <t>FERNANDO HUGO OLIVA MEZA</t>
  </si>
  <si>
    <t>FERNANDO HUGO</t>
  </si>
  <si>
    <t>OLIVA</t>
  </si>
  <si>
    <t>CALLE DEL ROBLE SN  N┌MERO INTERIOR 0 , COLONIA JARDINES DE LAS CRUCES, CËDIGO POSTAL 22636, ENTRE CALLE TULIP┴N, Y CALLE OCOTE, POSTERIOR NINGUNO NINGUNO</t>
  </si>
  <si>
    <t>PREPARATORIA JOS╔ VASCONCELOS</t>
  </si>
  <si>
    <t>JOSE GERARDO</t>
  </si>
  <si>
    <t>MONTES</t>
  </si>
  <si>
    <t>JOS╔ VASCONCELOS 3, UNIDAD VILLAFONTANA</t>
  </si>
  <si>
    <t>JOSE VASCONCELOS 3, UNIDAD VILLAFONTANA</t>
  </si>
  <si>
    <t>RAUL</t>
  </si>
  <si>
    <t>ESCAMILLA</t>
  </si>
  <si>
    <t>CARLOS</t>
  </si>
  <si>
    <t>RESENDIZ</t>
  </si>
  <si>
    <t>VALENTINO</t>
  </si>
  <si>
    <t>PREPARATORIA DR. LUIS GARIBAY GUTIERREZ</t>
  </si>
  <si>
    <t>BECERRA</t>
  </si>
  <si>
    <t>COLEGIO INTERNACIONAL DE TIJUANA</t>
  </si>
  <si>
    <t>02PBH0108H</t>
  </si>
  <si>
    <t>COLEGIO H╔ROES DE CHAPULTEPEC</t>
  </si>
  <si>
    <t>COLEGIO  HEROES DE CHAPULTEPEC</t>
  </si>
  <si>
    <t>LIC. EDGARDO LEYVA MORTERA</t>
  </si>
  <si>
    <t>EDGARDO</t>
  </si>
  <si>
    <t>LEYVA</t>
  </si>
  <si>
    <t>MORTERA</t>
  </si>
  <si>
    <t>CALLE GOBERNADOR LUGO N┌MERO EXTERIOR: 10  N┌MERO INTERIOR 0 , COLONIA LAS MISIONES, CËDIGO POSTAL 22215, ENTRE CALLE GENERAL CANT┌, Y NINGUNO NINGUNO, POSTERIOR NINGUNO NINGUNO</t>
  </si>
  <si>
    <t>0202530G</t>
  </si>
  <si>
    <t>02PBH0131I</t>
  </si>
  <si>
    <t>PREPARATORIA PROGRESIVA INSPRE</t>
  </si>
  <si>
    <t>MARTHA EUGENIA OCHOA TORRES</t>
  </si>
  <si>
    <t>MARTHA E.</t>
  </si>
  <si>
    <t>OCHOA</t>
  </si>
  <si>
    <t>CALLE RAMPA TEPEYAC N┌MERO EXTERIOR: 36  N┌MERO INTERIOR 0 , COLONIA TEPEYAC, CËDIGO POSTAL 22477, ENTRE CALLE RAMPA TEPEYAC, Y CALLE DE LA TIERRA, POSTERIOR CALLE DE LA PIEDRA</t>
  </si>
  <si>
    <t>02PBH0134F</t>
  </si>
  <si>
    <t>INSTITUTO EDUCATIVO JOS╔ VASCONCELOS</t>
  </si>
  <si>
    <t>JUAN ANTONIO HARO VILLAESCUSA</t>
  </si>
  <si>
    <t>JUAN ANTONIO</t>
  </si>
  <si>
    <t>VILLAESCUSA</t>
  </si>
  <si>
    <t>CALLE BERNARDO HIGGINS Y/O MATAMOROS SN  N┌MERO INTERIOR 0 , COLONIA LA MESA SUR, CËDIGO POSTAL 22105, ENTRE CALLE V═A R┴PIDA ORIENTE, Y BOULEVARD DE LOS INSURGENTES, POSTERIOR CALLE NINGUNO</t>
  </si>
  <si>
    <t>02PBH0135E</t>
  </si>
  <si>
    <t>RAUL MONTES ESCAMILLA</t>
  </si>
  <si>
    <t>CALLE JOS╔ MAR═A MORELOS Y PAVËN N┌MERO EXTERIOR: 12313  N┌MERO INTERIOR 0 , NINGUNO NINGUNO, CËDIGO POSTAL 22204, ENTRE CALLE MELCHOR OCAMPO, Y BOULEVARD CUCAPAH, POSTERIOR CALLE FRANCISCO I. MADERO</t>
  </si>
  <si>
    <t>02PBH0136D</t>
  </si>
  <si>
    <t>PREPARATORIA DR.  LUIS GARIBAY GUTIERREZ</t>
  </si>
  <si>
    <t>JOSE GUSTAVO HARO VEYNA</t>
  </si>
  <si>
    <t>JOS╔ GUSTAVO</t>
  </si>
  <si>
    <t>VEYNA</t>
  </si>
  <si>
    <t>CALLE SINALOA SN  N┌MERO INTERIOR 21004 , COLONIA LAS TORRES, CËDIGO POSTAL 22470, ENTRE BOULEVARD TER┴N TER┴N, Y AVENIDA MEXICALI, POSTERIOR AVENIDA CIUDAD INDUSTRIAL</t>
  </si>
  <si>
    <t>02PBH0138B</t>
  </si>
  <si>
    <t>COLEGIO IMPERIAL</t>
  </si>
  <si>
    <t>VICTOR MANUEL GARCIA</t>
  </si>
  <si>
    <t>ADRIANA AIDA</t>
  </si>
  <si>
    <t>DOMINGUEZ</t>
  </si>
  <si>
    <t>TREJO</t>
  </si>
  <si>
    <t>BOULEVARD DIAZ ORDAZ N┌MERO EXTERIOR: 1820  N┌MERO INTERIOR 0 , COLONIA LA MESA, CËDIGO POSTAL 22440, ENTRE CALLE LOMA ALTA, Y PROLONGACIËN LUZ, POSTERIOR CALLE OLIVOS</t>
  </si>
  <si>
    <t>02PBH0144M</t>
  </si>
  <si>
    <t>COLEGIO EIFFEL</t>
  </si>
  <si>
    <t>GUSTAVO FERNANDEZ DE LEON</t>
  </si>
  <si>
    <t>GUSTAVO</t>
  </si>
  <si>
    <t>DE LEON</t>
  </si>
  <si>
    <t>CALLE GENERAL RICARDO FLORES MAGON N┌MERO EXTERIOR: 7950  N┌MERO INTERIOR 0 ,  SIN ASENTAMIENTO HUMANO, SIN CËDIGO POSTAL, ENTRE CALLE NINOS H╔ROES, Y AVENIDA MIGUEL F MART═NEZ Y/O D, POSTERIOR CALLE EMILIANO ZAPATA</t>
  </si>
  <si>
    <t>02PBH0145L</t>
  </si>
  <si>
    <t>ESCUELA SUPERIOR DE COMERCIO EXTERIOR</t>
  </si>
  <si>
    <t>BOULEVARD AEROPUERTO N┌MERO EXTERIOR: 1009 -4 N┌MERO INTERIOR 0 , COLONIA MESA DE OTAY, CËDIGO POSTAL 22430, ENTRE CALLE V═A DE LA JUVENTUD ORIENTE, Y AVENIDA INTERAMERICANA, POSTERIOR NINGUNO NINGUNO</t>
  </si>
  <si>
    <t>02PBH0146K</t>
  </si>
  <si>
    <t>CENTRO EDUCATIVO INTERNACIONAL</t>
  </si>
  <si>
    <t>JUANA GARCIA TORRES</t>
  </si>
  <si>
    <t>JUANA</t>
  </si>
  <si>
    <t>BOULEVARD DIAZ ORDAZ N┌MERO EXTERIOR: 14517 108 N┌MERO INTERIOR 17 B,  SIN ASENTAMIENTO HUMANO, SIN CËDIGO POSTAL, ENTRE AVENIDA BAJA CALIFORNIA, Y BOULEVARD L┴ZARO C┴RDENAS, POSTERIOR CALLE CANAL</t>
  </si>
  <si>
    <t>02PBH0147J</t>
  </si>
  <si>
    <t>ANEL FIERRO LOPEZ</t>
  </si>
  <si>
    <t>ANEL</t>
  </si>
  <si>
    <t>FIERRO</t>
  </si>
  <si>
    <t>BOULEVARD FEDERICO BEN═TEZ LËPEZ N┌MERO EXTERIOR: 5  N┌MERO INTERIOR 0 , NINGUNO NINGUNO, CËDIGO POSTAL 22430, ENTRE AVENIDA 20 DE NOVIEMBRE, Y PRIVADA INDUSTRIAL, POSTERIOR CALLE V═A R┴PIDA PONIENTE</t>
  </si>
  <si>
    <t>02PBH0148I</t>
  </si>
  <si>
    <t>INSTITUTO TIJUANA</t>
  </si>
  <si>
    <t>ADALBERTO DUQUE ROJAS</t>
  </si>
  <si>
    <t>ADALBERTO</t>
  </si>
  <si>
    <t>DUQUE</t>
  </si>
  <si>
    <t>CALLE KILIMAS N┌MERO EXTERIOR: 8901  N┌MERO INTERIOR 0 , FRACCIONAMIENTO MARIANO MATAMOROS, CËDIGO POSTAL 22650, ENTRE CALLE CAMINO GUADALUPE VICTORIA, Y CALLE CAMINO A MITLA, POSTERIOR CALLE DE LOS LAURELES</t>
  </si>
  <si>
    <t>INSTITUTO FRONTERA, A.C.</t>
  </si>
  <si>
    <t>INSTITUTO FRONTERA, A. C.</t>
  </si>
  <si>
    <t>MARIA ISABEL</t>
  </si>
  <si>
    <t>UNANUA</t>
  </si>
  <si>
    <t>02PBH0157Q</t>
  </si>
  <si>
    <t>MARIA ISABEL ALONSO UNANDU</t>
  </si>
  <si>
    <t>AVENIDA CONSTITUCIËN N┌MERO EXTERIOR: 1000  N┌MERO INTERIOR 0 , COLONIA ZONA CENTRO, CËDIGO POSTAL 22000, ENTRE AVENIDA SALVADOR D═AZ MIRËN, Y AVENIDA EMILIANO ZAPATA, POSTERIOR NINGUNO NINGUNO</t>
  </si>
  <si>
    <t>02PBH0158P</t>
  </si>
  <si>
    <t>CENTRO EDUCATIVO CALIFORNIA, A.C.</t>
  </si>
  <si>
    <t>BOULEVARD GUSTAVO D═AZ ORDAZ N┌MERO EXTERIOR: 14802 CATORCE MIL OCHOCIENTOS DOS N┌MERO INTERIOR 0 , NINGUNO NINGUNO, CËDIGO POSTAL 22105, ENTRE BOULEVARD L┴ZARO C┴RDENAS, Y CALLE DE LOS ┴RBOLES, POSTERIOR NINGUNO NINGUNO</t>
  </si>
  <si>
    <t>02PBH0161C</t>
  </si>
  <si>
    <t>INSTITUTO EDUCATIVO JOSE VASCONCELOS BACHILLERATO GENERAL</t>
  </si>
  <si>
    <t>JOSE ROBERTO HARO VILLAESCUSA</t>
  </si>
  <si>
    <t>CALLE BERNARDO HIGGINS Y/O MATAMOROS N┌MERO EXTERIOR: 15296  N┌MERO INTERIOR 0 , SECCIËN 3ERA ETAPA ZONA RIO, CËDIGO POSTAL 22150, ENTRE CALLE V═A R┴PIDA ORIENTE, Y AVENIDA DE LOS INSURGENTES, POSTERIOR NINGUNO NINGUNO</t>
  </si>
  <si>
    <t>02PBH0162B</t>
  </si>
  <si>
    <t>PREPARATORIA JOS╔ VASCONCELOS PLANTEL REFORMA</t>
  </si>
  <si>
    <t>RAFAEL MARES CORIA</t>
  </si>
  <si>
    <t>MARES</t>
  </si>
  <si>
    <t>CORIA</t>
  </si>
  <si>
    <t>AVENIDA PASEO REFORMA N┌MERO EXTERIOR: 9050  N┌MERO INTERIOR 0 ,  SIN ASENTAMIENTO HUMANO, SIN CËDIGO POSTAL, ENTRE CALLE L. URBINA, Y AVENIDA PASEO REFORMA, POSTERIOR NINGUNO NINGUNO</t>
  </si>
  <si>
    <t>02PBH0163A</t>
  </si>
  <si>
    <t>PREPARATORIA UNIDAD CAMPESTRE MURUA</t>
  </si>
  <si>
    <t>CARLOS ALVARADO QUEZADA</t>
  </si>
  <si>
    <t>CALLE IGNACIO ZARAGOZA N┌MERO EXTERIOR: 114  N┌MERO INTERIOR 0 ,  SIN ASENTAMIENTO HUMANO, SIN CËDIGO POSTAL, ENTRE AVENIDA MANUEL J CLOUTHIER, Y NINGUNO NINGUNO, POSTERIOR NINGUNO NINGUNO</t>
  </si>
  <si>
    <t>02PBH0164Z</t>
  </si>
  <si>
    <t>PREPARATORIA JOS╔ VASCONCELOS PLANTEL PATRIA NUEVA</t>
  </si>
  <si>
    <t>PREPARATORIA JOSE VASCONCELOS PLANTEL PATRIA NUEVA</t>
  </si>
  <si>
    <t>AVENIDA L┴ZARO C┴RDENAS SN  N┌MERO INTERIOR 0 , EJIDO OJO DE AGUA, CËDIGO POSTAL 22254, ENTRE AVENIDA GUADALAJARA Y O L┴ZARO C┴RDENAS, Y CALLE FRANCISCO SARABIA, POSTERIOR NINGUNO NINGUNO</t>
  </si>
  <si>
    <t>02PBH0165Z</t>
  </si>
  <si>
    <t>CENTRO DE ESTUDIOS SUPERIORES METROPOLITANO DE AGUA CALIENTE</t>
  </si>
  <si>
    <t>RUBEN DAVILA INFANTE</t>
  </si>
  <si>
    <t>CITLALLI</t>
  </si>
  <si>
    <t>PEREZ</t>
  </si>
  <si>
    <t>CORONA</t>
  </si>
  <si>
    <t>AVENIDA INGENIERO JUAN OJEDA ROBLES Y/O DE LA PAZ N┌MERO EXTERIOR: 16420  N┌MERO INTERIOR 0 , COLONIA MINERAL DE SANTA FE, CËDIGO POSTAL 22416, ENTRE CALLE V═A R┴PIDA ORIENTE, Y NINGUNO NINGUNO, POSTERIOR CALLEJËN LA FORTUNA</t>
  </si>
  <si>
    <t>Tijuana</t>
  </si>
  <si>
    <t>005</t>
  </si>
  <si>
    <t>PLAYAS DE ROSARITO</t>
  </si>
  <si>
    <t>02PBH0155S</t>
  </si>
  <si>
    <t>PROLONGACI├?N 5 DE MAYO N┌MERO EXTERIOR: 100 B N┌MERO INTERIOR 0 , COLONIA CROSTHWAITE, CËDIGO POSTAL 22707, ENTRE CALLE PROFR ROBERTO BARRIOS, Y NINGUNO NINGUNO, POSTERIOR NINGUNO NINGUNO</t>
  </si>
  <si>
    <t>02PBH0156R</t>
  </si>
  <si>
    <t>AVENIDA 5 DE MAYO SN  N┌MERO INTERIOR 100 B, COLONIA CROSTHWAITE, CËDIGO POSTAL 22707, ENTRE CALLE PROFR ROBERTO BARRIOS, Y BOULEVARD BOULEVARD BENITO JU┴REZ, POSTERIOR NINGUNO NINGUNO</t>
  </si>
  <si>
    <t>Playas de Rsosarito</t>
  </si>
  <si>
    <t>Total Bachillerato Gral.</t>
  </si>
  <si>
    <t>Nuevo Ingreso a 1º</t>
  </si>
  <si>
    <t>Matrícula</t>
  </si>
  <si>
    <t>Grupos</t>
  </si>
  <si>
    <t>CARRERA</t>
  </si>
  <si>
    <t>NOMBRECAR</t>
  </si>
  <si>
    <t>DEPNORMCAR</t>
  </si>
  <si>
    <t>DURACION</t>
  </si>
  <si>
    <t>ESTRUCTURA</t>
  </si>
  <si>
    <t>PLANEST</t>
  </si>
  <si>
    <t>BACHILLERATO TECNICO</t>
  </si>
  <si>
    <t>5</t>
  </si>
  <si>
    <t>SEMESTRES</t>
  </si>
  <si>
    <t>Activa</t>
  </si>
  <si>
    <t>2011</t>
  </si>
  <si>
    <t>2010</t>
  </si>
  <si>
    <t>2008</t>
  </si>
  <si>
    <t>02DTA0146B</t>
  </si>
  <si>
    <t>CENTRO DE BACHILLERATO TECNOLËGICO AGROPECUARIO NUM. 146</t>
  </si>
  <si>
    <t>M.V.Z. FRANCISCO JAVIER</t>
  </si>
  <si>
    <t>RUEDA</t>
  </si>
  <si>
    <t>TA</t>
  </si>
  <si>
    <t>DIRECCIËN GENERAL DE EDUCACIËN TECNOLËGICA AGROPECUARIA</t>
  </si>
  <si>
    <t>64</t>
  </si>
  <si>
    <t>BACHILLERATO TECNOLOGICO AGROPECUARIO</t>
  </si>
  <si>
    <t>361100003</t>
  </si>
  <si>
    <t>AGROPECUARIO</t>
  </si>
  <si>
    <t>2012</t>
  </si>
  <si>
    <t>CENTRO DE BACHILLERATO TECNOLOGICO AGROPECUARIO NO. 146</t>
  </si>
  <si>
    <t>MANUEL SANCHEZ TORRES</t>
  </si>
  <si>
    <t>0170</t>
  </si>
  <si>
    <t>NUEVO CENTRO DE POBLACIËN PADRE KINO</t>
  </si>
  <si>
    <t>0200347K</t>
  </si>
  <si>
    <t>261100003</t>
  </si>
  <si>
    <t>3</t>
  </si>
  <si>
    <t>AÐOS</t>
  </si>
  <si>
    <t>02DTA0198H</t>
  </si>
  <si>
    <t>CENTRO DE BACHILLERATO TECNOLËGICO AGROPECUARIO NUM. 198</t>
  </si>
  <si>
    <t>CENTRO DE BACHILLERATO TECNOLOGICO AGROPECUARIO 198</t>
  </si>
  <si>
    <t>ORACIO DELGADO SOTO</t>
  </si>
  <si>
    <t>ORACIO</t>
  </si>
  <si>
    <t>EJIDO NACIONALISTA DE S┴NCHEZ TABOADA</t>
  </si>
  <si>
    <t>DOMICILIO CONOCIDO  N┌MERO INTERIOR 0 , EJIDO NACIONALISTA, CËDIGO POSTAL 22790, ENTRE NINGUNO NINGUNO, Y NINGUNO NINGUNO, POSTERIOR NINGUNO NINGUNO</t>
  </si>
  <si>
    <t>0200341E</t>
  </si>
  <si>
    <t>Total 001</t>
  </si>
  <si>
    <t>02DTA0041H</t>
  </si>
  <si>
    <t>CENTRO DE BACHILLERATO TECNOLËGICO AGROPECUARIO NUM. 41</t>
  </si>
  <si>
    <t>CENTRO DE BACHILLERATO TECNOLËGICO AGROPECUARIO NO. 41</t>
  </si>
  <si>
    <t>CONRADO YENISEI GUZMAN BECERRA</t>
  </si>
  <si>
    <t>CONRADO YENISEI</t>
  </si>
  <si>
    <t>0118</t>
  </si>
  <si>
    <t>COLONIA AGR═COLA BENITO JU┴REZ</t>
  </si>
  <si>
    <t>CARRETERA FEDERAL LIBRE 2 TRAMO MEXICALI SAN LUIS RIO COLORADO KILËMETRO 35+0 N┌MERO EXTERIOR  SN  N┌MERO INTERIOR 0 , EJIDO BENITO JU┴REZ, CËDIGO POSTAL 21900, ENTRE NINGUNO NINGUNO, Y NINGUNO NINGUNO, POSTERIOR NINGUNO NINGUNO</t>
  </si>
  <si>
    <t>0201171B</t>
  </si>
  <si>
    <t>02XTA0001U</t>
  </si>
  <si>
    <t>3315</t>
  </si>
  <si>
    <t>FAMILIA FLORES (EJIDO QUER╔TARO)</t>
  </si>
  <si>
    <t xml:space="preserve"> DOMICILIO CONOCIDO  N┌MERO INTERIOR 0 , EJIDO QUERETARO, CËDIGO POSTAL 21620, ENTRE NINGUNO NINGUNO, Y NINGUNO NINGUNO, POSTERIOR NINGUNO NINGUNO</t>
  </si>
  <si>
    <t>Total 002</t>
  </si>
  <si>
    <t>Nota: Hay 4,103 alumnos que no se verán reflejados en el desgloce de alumnos por edad, pertenecen a Preparatoria Abierta, que por cuestión propia del nivel no informó por edad.</t>
  </si>
  <si>
    <t>Nombre de Localidad</t>
  </si>
  <si>
    <t>Localidad</t>
  </si>
  <si>
    <t>Domicilio</t>
  </si>
  <si>
    <t>Subcontrol</t>
  </si>
  <si>
    <t>Subnivel</t>
  </si>
  <si>
    <t>Turno</t>
  </si>
  <si>
    <t>Modalidad</t>
  </si>
  <si>
    <t>Nombre de Municipio</t>
  </si>
  <si>
    <t>Escuela</t>
  </si>
  <si>
    <t>Nombre de la Escuela</t>
  </si>
  <si>
    <t>Municipio</t>
  </si>
  <si>
    <t>Nombre de Escuela</t>
  </si>
  <si>
    <t xml:space="preserve">Turno </t>
  </si>
  <si>
    <t xml:space="preserve">                              D i r e c c i ó n    de   P l a n e a c i ó n   P r o g r a m a c i ó n   y   P r e s u p u e s t o</t>
  </si>
  <si>
    <t xml:space="preserve">                              D e p a r t a m e n t o   d e   I n f o r m a c i ó n   y   E s t a d í s t i c a   E d u c a t i v a</t>
  </si>
  <si>
    <t xml:space="preserve">                                                                             Inicio de Curso 2013-2014</t>
  </si>
  <si>
    <t xml:space="preserve">                                                       Inicio de Curso 2013-2014</t>
  </si>
  <si>
    <t xml:space="preserve">                              Reporte por Escuela de Bachillerato General, Sistema Abierto</t>
  </si>
  <si>
    <t xml:space="preserve">                              Reporte por Escuela de Bachillerato Tecnológico, Sistema Abierto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</si>
</sst>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164" fontId="1" fillId="2" borderId="0" xfId="1" applyNumberFormat="1" applyFont="1" applyFill="1"/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8"/>
  <sheetViews>
    <sheetView showGridLines="0" tabSelected="1" topLeftCell="L1" workbookViewId="0">
      <pane ySplit="9" topLeftCell="A10" activePane="bottomLeft" state="frozen"/>
      <selection activeCell="C1" sqref="C1"/>
      <selection pane="bottomLeft" activeCell="L5" sqref="L5:AF5"/>
    </sheetView>
  </sheetViews>
  <sheetFormatPr baseColWidth="10" defaultRowHeight="15" outlineLevelRow="2"/>
  <cols>
    <col min="1" max="2" width="11.42578125" hidden="1" customWidth="1"/>
    <col min="3" max="3" width="11.42578125" customWidth="1"/>
    <col min="4" max="4" width="11.42578125" hidden="1" customWidth="1"/>
    <col min="5" max="5" width="11.42578125" customWidth="1"/>
    <col min="6" max="11" width="11.42578125" hidden="1" customWidth="1"/>
    <col min="12" max="12" width="11.42578125" customWidth="1"/>
    <col min="13" max="13" width="11" customWidth="1"/>
    <col min="14" max="16" width="11.42578125" customWidth="1"/>
    <col min="17" max="22" width="11.42578125" hidden="1" customWidth="1"/>
    <col min="23" max="23" width="11.42578125" customWidth="1"/>
    <col min="24" max="24" width="11.42578125" hidden="1" customWidth="1"/>
    <col min="25" max="25" width="52.85546875" hidden="1" customWidth="1"/>
    <col min="26" max="26" width="14" hidden="1" customWidth="1"/>
    <col min="27" max="27" width="22.42578125" customWidth="1"/>
    <col min="28" max="28" width="11.42578125" customWidth="1"/>
    <col min="29" max="31" width="11.42578125" hidden="1" customWidth="1"/>
    <col min="32" max="32" width="14.28515625" bestFit="1" customWidth="1"/>
    <col min="33" max="37" width="11.42578125" hidden="1" customWidth="1"/>
    <col min="38" max="38" width="11.42578125" style="1" hidden="1" customWidth="1"/>
    <col min="39" max="39" width="7.42578125" style="1" customWidth="1"/>
    <col min="40" max="40" width="5" style="1" customWidth="1"/>
    <col min="41" max="47" width="6" style="1" customWidth="1"/>
    <col min="48" max="48" width="6.85546875" style="1" customWidth="1"/>
    <col min="49" max="49" width="7" style="1" customWidth="1"/>
    <col min="50" max="50" width="6" style="1" customWidth="1"/>
    <col min="51" max="51" width="5.140625" style="1" customWidth="1"/>
    <col min="52" max="52" width="5" style="1" customWidth="1"/>
    <col min="53" max="53" width="6" style="1" customWidth="1"/>
    <col min="54" max="55" width="6" style="1" bestFit="1" customWidth="1"/>
    <col min="56" max="56" width="10.5703125" style="1" bestFit="1" customWidth="1"/>
    <col min="57" max="59" width="4.28515625" style="1" customWidth="1"/>
    <col min="60" max="60" width="5.42578125" style="1" customWidth="1"/>
    <col min="61" max="61" width="15.85546875" style="1" bestFit="1" customWidth="1"/>
    <col min="62" max="71" width="7.5703125" style="1" bestFit="1" customWidth="1"/>
    <col min="72" max="72" width="13" style="1" bestFit="1" customWidth="1"/>
    <col min="73" max="73" width="6" style="1" bestFit="1" customWidth="1"/>
    <col min="74" max="74" width="5.85546875" style="1" customWidth="1"/>
    <col min="75" max="75" width="5" style="1" customWidth="1"/>
    <col min="76" max="76" width="6.5703125" style="1" customWidth="1"/>
    <col min="77" max="80" width="11.42578125" customWidth="1"/>
  </cols>
  <sheetData>
    <row r="1" spans="1:76">
      <c r="C1" s="21" t="s">
        <v>457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76">
      <c r="C2" s="21" t="s">
        <v>458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76">
      <c r="C3" s="11"/>
    </row>
    <row r="4" spans="1:76">
      <c r="C4" s="12"/>
      <c r="F4" s="14"/>
      <c r="G4" s="14"/>
      <c r="H4" s="14"/>
      <c r="I4" s="14"/>
      <c r="J4" s="14"/>
      <c r="K4" s="14"/>
      <c r="L4" s="22" t="s">
        <v>462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76">
      <c r="L5" s="23" t="s">
        <v>459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76">
      <c r="L6" s="1"/>
    </row>
    <row r="7" spans="1:76" ht="15.75" thickBot="1">
      <c r="L7" s="1"/>
    </row>
    <row r="8" spans="1:76">
      <c r="C8" s="24" t="s">
        <v>452</v>
      </c>
      <c r="D8" s="19" t="s">
        <v>11</v>
      </c>
      <c r="E8" s="19" t="s">
        <v>455</v>
      </c>
      <c r="F8" s="7"/>
      <c r="G8" s="7"/>
      <c r="H8" s="7"/>
      <c r="I8" s="7"/>
      <c r="J8" s="7"/>
      <c r="K8" s="7"/>
      <c r="L8" s="19" t="s">
        <v>454</v>
      </c>
      <c r="M8" s="19" t="s">
        <v>451</v>
      </c>
      <c r="N8" s="19" t="s">
        <v>445</v>
      </c>
      <c r="O8" s="19" t="s">
        <v>444</v>
      </c>
      <c r="P8" s="19" t="s">
        <v>446</v>
      </c>
      <c r="Q8" s="7"/>
      <c r="R8" s="7"/>
      <c r="S8" s="7"/>
      <c r="T8" s="7"/>
      <c r="U8" s="7"/>
      <c r="V8" s="7"/>
      <c r="W8" s="19" t="s">
        <v>447</v>
      </c>
      <c r="X8" s="7"/>
      <c r="Y8" s="7"/>
      <c r="Z8" s="7"/>
      <c r="AA8" s="19" t="s">
        <v>448</v>
      </c>
      <c r="AB8" s="19" t="s">
        <v>456</v>
      </c>
      <c r="AC8" s="7"/>
      <c r="AD8" s="7"/>
      <c r="AE8" s="7"/>
      <c r="AF8" s="19" t="s">
        <v>450</v>
      </c>
      <c r="AG8" s="7"/>
      <c r="AH8" s="7"/>
      <c r="AI8" s="7"/>
      <c r="AJ8" s="7"/>
      <c r="AK8" s="7"/>
      <c r="AL8" s="7"/>
      <c r="AM8" s="26" t="s">
        <v>0</v>
      </c>
      <c r="AN8" s="26"/>
      <c r="AO8" s="26"/>
      <c r="AP8" s="26" t="s">
        <v>385</v>
      </c>
      <c r="AQ8" s="26"/>
      <c r="AR8" s="26"/>
      <c r="AS8" s="26" t="s">
        <v>2</v>
      </c>
      <c r="AT8" s="26"/>
      <c r="AU8" s="26"/>
      <c r="AV8" s="26" t="s">
        <v>3</v>
      </c>
      <c r="AW8" s="26"/>
      <c r="AX8" s="26"/>
      <c r="AY8" s="26" t="s">
        <v>4</v>
      </c>
      <c r="AZ8" s="26"/>
      <c r="BA8" s="26"/>
      <c r="BB8" s="26" t="s">
        <v>386</v>
      </c>
      <c r="BC8" s="26"/>
      <c r="BD8" s="26"/>
      <c r="BE8" s="26" t="s">
        <v>387</v>
      </c>
      <c r="BF8" s="26"/>
      <c r="BG8" s="26"/>
      <c r="BH8" s="26"/>
      <c r="BI8" s="26" t="s">
        <v>7</v>
      </c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 t="s">
        <v>8</v>
      </c>
      <c r="BW8" s="26"/>
      <c r="BX8" s="27"/>
    </row>
    <row r="9" spans="1:76" ht="15.75" thickBot="1">
      <c r="A9" t="s">
        <v>9</v>
      </c>
      <c r="B9" t="s">
        <v>10</v>
      </c>
      <c r="C9" s="25"/>
      <c r="D9" s="20"/>
      <c r="E9" s="20"/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20"/>
      <c r="M9" s="20"/>
      <c r="N9" s="20"/>
      <c r="O9" s="20"/>
      <c r="P9" s="20"/>
      <c r="Q9" s="8" t="s">
        <v>18</v>
      </c>
      <c r="R9" s="8" t="s">
        <v>19</v>
      </c>
      <c r="S9" s="8" t="s">
        <v>20</v>
      </c>
      <c r="T9" s="8" t="s">
        <v>21</v>
      </c>
      <c r="U9" s="8" t="s">
        <v>22</v>
      </c>
      <c r="V9" s="8" t="s">
        <v>23</v>
      </c>
      <c r="W9" s="20"/>
      <c r="X9" s="8" t="s">
        <v>24</v>
      </c>
      <c r="Y9" s="8" t="s">
        <v>25</v>
      </c>
      <c r="Z9" s="8" t="s">
        <v>26</v>
      </c>
      <c r="AA9" s="20"/>
      <c r="AB9" s="20"/>
      <c r="AC9" s="8" t="s">
        <v>388</v>
      </c>
      <c r="AD9" s="8" t="s">
        <v>389</v>
      </c>
      <c r="AE9" s="8" t="s">
        <v>390</v>
      </c>
      <c r="AF9" s="20"/>
      <c r="AG9" s="8" t="s">
        <v>27</v>
      </c>
      <c r="AH9" s="8" t="s">
        <v>391</v>
      </c>
      <c r="AI9" s="8" t="s">
        <v>392</v>
      </c>
      <c r="AJ9" s="8" t="s">
        <v>393</v>
      </c>
      <c r="AK9" s="8" t="s">
        <v>29</v>
      </c>
      <c r="AL9" s="8" t="s">
        <v>28</v>
      </c>
      <c r="AM9" s="8" t="s">
        <v>30</v>
      </c>
      <c r="AN9" s="8" t="s">
        <v>31</v>
      </c>
      <c r="AO9" s="8" t="s">
        <v>32</v>
      </c>
      <c r="AP9" s="8" t="s">
        <v>30</v>
      </c>
      <c r="AQ9" s="8" t="s">
        <v>31</v>
      </c>
      <c r="AR9" s="8" t="s">
        <v>32</v>
      </c>
      <c r="AS9" s="8" t="s">
        <v>30</v>
      </c>
      <c r="AT9" s="8" t="s">
        <v>31</v>
      </c>
      <c r="AU9" s="8" t="s">
        <v>32</v>
      </c>
      <c r="AV9" s="8" t="s">
        <v>30</v>
      </c>
      <c r="AW9" s="8" t="s">
        <v>31</v>
      </c>
      <c r="AX9" s="8" t="s">
        <v>32</v>
      </c>
      <c r="AY9" s="8" t="s">
        <v>30</v>
      </c>
      <c r="AZ9" s="8" t="s">
        <v>31</v>
      </c>
      <c r="BA9" s="8" t="s">
        <v>32</v>
      </c>
      <c r="BB9" s="8" t="s">
        <v>30</v>
      </c>
      <c r="BC9" s="8" t="s">
        <v>31</v>
      </c>
      <c r="BD9" s="8" t="s">
        <v>32</v>
      </c>
      <c r="BE9" s="8" t="s">
        <v>33</v>
      </c>
      <c r="BF9" s="8" t="s">
        <v>34</v>
      </c>
      <c r="BG9" s="8" t="s">
        <v>35</v>
      </c>
      <c r="BH9" s="8" t="s">
        <v>32</v>
      </c>
      <c r="BI9" s="8" t="s">
        <v>36</v>
      </c>
      <c r="BJ9" s="8" t="s">
        <v>37</v>
      </c>
      <c r="BK9" s="8" t="s">
        <v>38</v>
      </c>
      <c r="BL9" s="8" t="s">
        <v>39</v>
      </c>
      <c r="BM9" s="8" t="s">
        <v>40</v>
      </c>
      <c r="BN9" s="8" t="s">
        <v>41</v>
      </c>
      <c r="BO9" s="8" t="s">
        <v>42</v>
      </c>
      <c r="BP9" s="8" t="s">
        <v>43</v>
      </c>
      <c r="BQ9" s="8" t="s">
        <v>44</v>
      </c>
      <c r="BR9" s="8" t="s">
        <v>45</v>
      </c>
      <c r="BS9" s="8" t="s">
        <v>46</v>
      </c>
      <c r="BT9" s="8" t="s">
        <v>47</v>
      </c>
      <c r="BU9" s="8" t="s">
        <v>32</v>
      </c>
      <c r="BV9" s="8" t="s">
        <v>30</v>
      </c>
      <c r="BW9" s="8" t="s">
        <v>31</v>
      </c>
      <c r="BX9" s="9" t="s">
        <v>32</v>
      </c>
    </row>
    <row r="11" spans="1:76" outlineLevel="2">
      <c r="A11" t="s">
        <v>401</v>
      </c>
      <c r="B11" t="s">
        <v>402</v>
      </c>
      <c r="C11" t="s">
        <v>401</v>
      </c>
      <c r="D11" t="s">
        <v>402</v>
      </c>
      <c r="E11" t="s">
        <v>412</v>
      </c>
      <c r="F11" t="s">
        <v>413</v>
      </c>
      <c r="G11" t="s">
        <v>403</v>
      </c>
      <c r="H11" t="s">
        <v>199</v>
      </c>
      <c r="I11" t="s">
        <v>404</v>
      </c>
      <c r="J11" t="s">
        <v>48</v>
      </c>
      <c r="K11" t="s">
        <v>49</v>
      </c>
      <c r="L11" t="s">
        <v>50</v>
      </c>
      <c r="M11" t="s">
        <v>51</v>
      </c>
      <c r="N11" t="s">
        <v>414</v>
      </c>
      <c r="O11" t="s">
        <v>415</v>
      </c>
      <c r="P11" t="s">
        <v>71</v>
      </c>
      <c r="Q11" t="s">
        <v>416</v>
      </c>
      <c r="R11" t="s">
        <v>405</v>
      </c>
      <c r="S11" t="s">
        <v>406</v>
      </c>
      <c r="T11" t="s">
        <v>144</v>
      </c>
      <c r="U11" t="s">
        <v>145</v>
      </c>
      <c r="V11" t="s">
        <v>57</v>
      </c>
      <c r="W11" t="s">
        <v>145</v>
      </c>
      <c r="X11" t="s">
        <v>407</v>
      </c>
      <c r="Y11" t="s">
        <v>408</v>
      </c>
      <c r="Z11" t="s">
        <v>61</v>
      </c>
      <c r="AA11" t="s">
        <v>394</v>
      </c>
      <c r="AB11" t="s">
        <v>63</v>
      </c>
      <c r="AC11" t="s">
        <v>409</v>
      </c>
      <c r="AD11" t="s">
        <v>410</v>
      </c>
      <c r="AE11" t="s">
        <v>406</v>
      </c>
      <c r="AF11" t="s">
        <v>82</v>
      </c>
      <c r="AG11" t="s">
        <v>82</v>
      </c>
      <c r="AH11" t="s">
        <v>395</v>
      </c>
      <c r="AI11" t="s">
        <v>396</v>
      </c>
      <c r="AJ11" t="s">
        <v>400</v>
      </c>
      <c r="AK11" t="s">
        <v>65</v>
      </c>
      <c r="AL11" s="1" t="s">
        <v>397</v>
      </c>
      <c r="AM11" s="1">
        <v>111</v>
      </c>
      <c r="AN11" s="1">
        <v>86</v>
      </c>
      <c r="AO11" s="1">
        <v>197</v>
      </c>
      <c r="AP11" s="1">
        <v>194</v>
      </c>
      <c r="AQ11" s="1">
        <v>237</v>
      </c>
      <c r="AR11" s="1">
        <v>431</v>
      </c>
      <c r="AS11" s="1">
        <v>194</v>
      </c>
      <c r="AT11" s="1">
        <v>237</v>
      </c>
      <c r="AU11" s="1">
        <v>431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194</v>
      </c>
      <c r="BC11" s="1">
        <v>237</v>
      </c>
      <c r="BD11" s="1">
        <v>431</v>
      </c>
      <c r="BE11" s="1">
        <v>12</v>
      </c>
      <c r="BF11" s="1">
        <v>0</v>
      </c>
      <c r="BG11" s="1">
        <v>0</v>
      </c>
      <c r="BH11" s="1">
        <v>12</v>
      </c>
      <c r="BI11" s="1">
        <v>0</v>
      </c>
      <c r="BJ11" s="1">
        <v>0</v>
      </c>
      <c r="BK11" s="1">
        <v>4</v>
      </c>
      <c r="BL11" s="1">
        <v>15</v>
      </c>
      <c r="BM11" s="1">
        <v>22</v>
      </c>
      <c r="BN11" s="1">
        <v>30</v>
      </c>
      <c r="BO11" s="1">
        <v>37</v>
      </c>
      <c r="BP11" s="1">
        <v>28</v>
      </c>
      <c r="BQ11" s="1">
        <v>29</v>
      </c>
      <c r="BR11" s="1">
        <v>29</v>
      </c>
      <c r="BS11" s="1">
        <v>24</v>
      </c>
      <c r="BT11" s="1">
        <v>213</v>
      </c>
      <c r="BU11" s="1">
        <v>431</v>
      </c>
      <c r="BV11" s="1">
        <v>28</v>
      </c>
      <c r="BW11" s="1">
        <v>66</v>
      </c>
      <c r="BX11" s="1">
        <v>94</v>
      </c>
    </row>
    <row r="12" spans="1:76" outlineLevel="2">
      <c r="A12" t="s">
        <v>420</v>
      </c>
      <c r="B12" t="s">
        <v>421</v>
      </c>
      <c r="C12" t="s">
        <v>420</v>
      </c>
      <c r="D12" t="s">
        <v>421</v>
      </c>
      <c r="E12" t="s">
        <v>422</v>
      </c>
      <c r="F12" t="s">
        <v>423</v>
      </c>
      <c r="G12" t="s">
        <v>424</v>
      </c>
      <c r="H12" t="s">
        <v>188</v>
      </c>
      <c r="I12" t="s">
        <v>199</v>
      </c>
      <c r="J12" t="s">
        <v>48</v>
      </c>
      <c r="K12" t="s">
        <v>49</v>
      </c>
      <c r="L12" t="s">
        <v>50</v>
      </c>
      <c r="M12" t="s">
        <v>51</v>
      </c>
      <c r="N12" t="s">
        <v>206</v>
      </c>
      <c r="O12" t="s">
        <v>425</v>
      </c>
      <c r="P12" t="s">
        <v>426</v>
      </c>
      <c r="Q12" t="s">
        <v>427</v>
      </c>
      <c r="R12" t="s">
        <v>405</v>
      </c>
      <c r="S12" t="s">
        <v>406</v>
      </c>
      <c r="T12" t="s">
        <v>144</v>
      </c>
      <c r="U12" t="s">
        <v>145</v>
      </c>
      <c r="V12" t="s">
        <v>57</v>
      </c>
      <c r="W12" t="s">
        <v>145</v>
      </c>
      <c r="X12" t="s">
        <v>407</v>
      </c>
      <c r="Y12" t="s">
        <v>408</v>
      </c>
      <c r="Z12" t="s">
        <v>61</v>
      </c>
      <c r="AA12" t="s">
        <v>394</v>
      </c>
      <c r="AB12" t="s">
        <v>63</v>
      </c>
      <c r="AC12" t="s">
        <v>409</v>
      </c>
      <c r="AD12" t="s">
        <v>410</v>
      </c>
      <c r="AE12" t="s">
        <v>406</v>
      </c>
      <c r="AF12" t="s">
        <v>82</v>
      </c>
      <c r="AG12" t="s">
        <v>82</v>
      </c>
      <c r="AH12" t="s">
        <v>395</v>
      </c>
      <c r="AI12" t="s">
        <v>396</v>
      </c>
      <c r="AJ12" t="s">
        <v>398</v>
      </c>
      <c r="AK12" t="s">
        <v>65</v>
      </c>
      <c r="AL12" s="1" t="s">
        <v>397</v>
      </c>
      <c r="AM12" s="1">
        <v>24</v>
      </c>
      <c r="AN12" s="1">
        <v>32</v>
      </c>
      <c r="AO12" s="1">
        <v>56</v>
      </c>
      <c r="AP12" s="1">
        <v>48</v>
      </c>
      <c r="AQ12" s="1">
        <v>44</v>
      </c>
      <c r="AR12" s="1">
        <v>92</v>
      </c>
      <c r="AS12" s="1">
        <v>60</v>
      </c>
      <c r="AT12" s="1">
        <v>65</v>
      </c>
      <c r="AU12" s="1">
        <v>125</v>
      </c>
      <c r="AV12" s="1">
        <v>47</v>
      </c>
      <c r="AW12" s="1">
        <v>56</v>
      </c>
      <c r="AX12" s="1">
        <v>103</v>
      </c>
      <c r="AY12" s="1">
        <v>24</v>
      </c>
      <c r="AZ12" s="1">
        <v>37</v>
      </c>
      <c r="BA12" s="1">
        <v>61</v>
      </c>
      <c r="BB12" s="1">
        <v>131</v>
      </c>
      <c r="BC12" s="1">
        <v>158</v>
      </c>
      <c r="BD12" s="1">
        <v>289</v>
      </c>
      <c r="BE12" s="1">
        <v>3</v>
      </c>
      <c r="BF12" s="1">
        <v>4</v>
      </c>
      <c r="BG12" s="1">
        <v>4</v>
      </c>
      <c r="BH12" s="1">
        <v>11</v>
      </c>
      <c r="BI12" s="1">
        <v>0</v>
      </c>
      <c r="BJ12" s="1">
        <v>2</v>
      </c>
      <c r="BK12" s="1">
        <v>11</v>
      </c>
      <c r="BL12" s="1">
        <v>19</v>
      </c>
      <c r="BM12" s="1">
        <v>16</v>
      </c>
      <c r="BN12" s="1">
        <v>13</v>
      </c>
      <c r="BO12" s="1">
        <v>12</v>
      </c>
      <c r="BP12" s="1">
        <v>8</v>
      </c>
      <c r="BQ12" s="1">
        <v>12</v>
      </c>
      <c r="BR12" s="1">
        <v>16</v>
      </c>
      <c r="BS12" s="1">
        <v>5</v>
      </c>
      <c r="BT12" s="1">
        <v>175</v>
      </c>
      <c r="BU12" s="1">
        <v>289</v>
      </c>
      <c r="BV12" s="1">
        <v>7</v>
      </c>
      <c r="BW12" s="1">
        <v>17</v>
      </c>
      <c r="BX12" s="1">
        <v>24</v>
      </c>
    </row>
    <row r="13" spans="1:76" outlineLevel="1">
      <c r="L13" s="4" t="s">
        <v>428</v>
      </c>
      <c r="AM13" s="1">
        <f t="shared" ref="AM13:BX13" si="0">SUBTOTAL(9,AM11:AM12)</f>
        <v>135</v>
      </c>
      <c r="AN13" s="1">
        <f t="shared" si="0"/>
        <v>118</v>
      </c>
      <c r="AO13" s="1">
        <f t="shared" si="0"/>
        <v>253</v>
      </c>
      <c r="AP13" s="1">
        <f t="shared" si="0"/>
        <v>242</v>
      </c>
      <c r="AQ13" s="1">
        <f t="shared" si="0"/>
        <v>281</v>
      </c>
      <c r="AR13" s="1">
        <f t="shared" si="0"/>
        <v>523</v>
      </c>
      <c r="AS13" s="1">
        <f t="shared" si="0"/>
        <v>254</v>
      </c>
      <c r="AT13" s="1">
        <f t="shared" si="0"/>
        <v>302</v>
      </c>
      <c r="AU13" s="1">
        <f t="shared" si="0"/>
        <v>556</v>
      </c>
      <c r="AV13" s="1">
        <f t="shared" si="0"/>
        <v>47</v>
      </c>
      <c r="AW13" s="1">
        <f t="shared" si="0"/>
        <v>56</v>
      </c>
      <c r="AX13" s="1">
        <f t="shared" si="0"/>
        <v>103</v>
      </c>
      <c r="AY13" s="1">
        <f t="shared" si="0"/>
        <v>24</v>
      </c>
      <c r="AZ13" s="1">
        <f t="shared" si="0"/>
        <v>37</v>
      </c>
      <c r="BA13" s="1">
        <f t="shared" si="0"/>
        <v>61</v>
      </c>
      <c r="BB13" s="1">
        <f t="shared" si="0"/>
        <v>325</v>
      </c>
      <c r="BC13" s="1">
        <f t="shared" si="0"/>
        <v>395</v>
      </c>
      <c r="BD13" s="1">
        <f t="shared" si="0"/>
        <v>720</v>
      </c>
      <c r="BE13" s="1">
        <f t="shared" si="0"/>
        <v>15</v>
      </c>
      <c r="BF13" s="1">
        <f t="shared" si="0"/>
        <v>4</v>
      </c>
      <c r="BG13" s="1">
        <f t="shared" si="0"/>
        <v>4</v>
      </c>
      <c r="BH13" s="1">
        <f t="shared" si="0"/>
        <v>23</v>
      </c>
      <c r="BI13" s="1">
        <f t="shared" si="0"/>
        <v>0</v>
      </c>
      <c r="BJ13" s="1">
        <f t="shared" si="0"/>
        <v>2</v>
      </c>
      <c r="BK13" s="1">
        <f t="shared" si="0"/>
        <v>15</v>
      </c>
      <c r="BL13" s="1">
        <f t="shared" si="0"/>
        <v>34</v>
      </c>
      <c r="BM13" s="1">
        <f t="shared" si="0"/>
        <v>38</v>
      </c>
      <c r="BN13" s="1">
        <f t="shared" si="0"/>
        <v>43</v>
      </c>
      <c r="BO13" s="1">
        <f t="shared" si="0"/>
        <v>49</v>
      </c>
      <c r="BP13" s="1">
        <f t="shared" si="0"/>
        <v>36</v>
      </c>
      <c r="BQ13" s="1">
        <f t="shared" si="0"/>
        <v>41</v>
      </c>
      <c r="BR13" s="1">
        <f t="shared" si="0"/>
        <v>45</v>
      </c>
      <c r="BS13" s="1">
        <f t="shared" si="0"/>
        <v>29</v>
      </c>
      <c r="BT13" s="1">
        <f t="shared" si="0"/>
        <v>388</v>
      </c>
      <c r="BU13" s="1">
        <f t="shared" si="0"/>
        <v>720</v>
      </c>
      <c r="BV13" s="1">
        <f t="shared" si="0"/>
        <v>35</v>
      </c>
      <c r="BW13" s="1">
        <f t="shared" si="0"/>
        <v>83</v>
      </c>
      <c r="BX13" s="1">
        <f t="shared" si="0"/>
        <v>118</v>
      </c>
    </row>
    <row r="14" spans="1:76" outlineLevel="2">
      <c r="A14" t="s">
        <v>429</v>
      </c>
      <c r="B14" t="s">
        <v>430</v>
      </c>
      <c r="C14" t="s">
        <v>429</v>
      </c>
      <c r="D14" t="s">
        <v>430</v>
      </c>
      <c r="E14" t="s">
        <v>431</v>
      </c>
      <c r="F14" t="s">
        <v>432</v>
      </c>
      <c r="G14" t="s">
        <v>433</v>
      </c>
      <c r="H14" t="s">
        <v>158</v>
      </c>
      <c r="I14" t="s">
        <v>277</v>
      </c>
      <c r="J14" t="s">
        <v>48</v>
      </c>
      <c r="K14" t="s">
        <v>49</v>
      </c>
      <c r="L14" t="s">
        <v>141</v>
      </c>
      <c r="M14" t="s">
        <v>142</v>
      </c>
      <c r="N14" t="s">
        <v>434</v>
      </c>
      <c r="O14" t="s">
        <v>435</v>
      </c>
      <c r="P14" t="s">
        <v>436</v>
      </c>
      <c r="Q14" t="s">
        <v>437</v>
      </c>
      <c r="R14" t="s">
        <v>405</v>
      </c>
      <c r="S14" t="s">
        <v>406</v>
      </c>
      <c r="T14" t="s">
        <v>144</v>
      </c>
      <c r="U14" t="s">
        <v>145</v>
      </c>
      <c r="V14" t="s">
        <v>57</v>
      </c>
      <c r="W14" t="s">
        <v>145</v>
      </c>
      <c r="X14" t="s">
        <v>407</v>
      </c>
      <c r="Y14" t="s">
        <v>408</v>
      </c>
      <c r="Z14" t="s">
        <v>61</v>
      </c>
      <c r="AA14" t="s">
        <v>394</v>
      </c>
      <c r="AB14" t="s">
        <v>63</v>
      </c>
      <c r="AC14" t="s">
        <v>409</v>
      </c>
      <c r="AD14" t="s">
        <v>410</v>
      </c>
      <c r="AE14" t="s">
        <v>406</v>
      </c>
      <c r="AF14" t="s">
        <v>82</v>
      </c>
      <c r="AG14" t="s">
        <v>82</v>
      </c>
      <c r="AH14" t="s">
        <v>395</v>
      </c>
      <c r="AI14" t="s">
        <v>396</v>
      </c>
      <c r="AJ14" t="s">
        <v>399</v>
      </c>
      <c r="AK14" t="s">
        <v>65</v>
      </c>
      <c r="AL14" s="1" t="s">
        <v>397</v>
      </c>
      <c r="AM14" s="1">
        <v>14</v>
      </c>
      <c r="AN14" s="1">
        <v>9</v>
      </c>
      <c r="AO14" s="1">
        <v>23</v>
      </c>
      <c r="AP14" s="1">
        <v>23</v>
      </c>
      <c r="AQ14" s="1">
        <v>44</v>
      </c>
      <c r="AR14" s="1">
        <v>67</v>
      </c>
      <c r="AS14" s="1">
        <v>23</v>
      </c>
      <c r="AT14" s="1">
        <v>44</v>
      </c>
      <c r="AU14" s="1">
        <v>67</v>
      </c>
      <c r="AV14" s="1">
        <v>27</v>
      </c>
      <c r="AW14" s="1">
        <v>41</v>
      </c>
      <c r="AX14" s="1">
        <v>68</v>
      </c>
      <c r="AY14" s="1">
        <v>22</v>
      </c>
      <c r="AZ14" s="1">
        <v>39</v>
      </c>
      <c r="BA14" s="1">
        <v>61</v>
      </c>
      <c r="BB14" s="1">
        <v>72</v>
      </c>
      <c r="BC14" s="1">
        <v>124</v>
      </c>
      <c r="BD14" s="1">
        <v>196</v>
      </c>
      <c r="BE14" s="1">
        <v>2</v>
      </c>
      <c r="BF14" s="1">
        <v>2</v>
      </c>
      <c r="BG14" s="1">
        <v>2</v>
      </c>
      <c r="BH14" s="1">
        <v>6</v>
      </c>
      <c r="BI14" s="1">
        <v>0</v>
      </c>
      <c r="BJ14" s="1">
        <v>0</v>
      </c>
      <c r="BK14" s="1">
        <v>0</v>
      </c>
      <c r="BL14" s="1">
        <v>0</v>
      </c>
      <c r="BM14" s="1">
        <v>2</v>
      </c>
      <c r="BN14" s="1">
        <v>7</v>
      </c>
      <c r="BO14" s="1">
        <v>7</v>
      </c>
      <c r="BP14" s="1">
        <v>10</v>
      </c>
      <c r="BQ14" s="1">
        <v>10</v>
      </c>
      <c r="BR14" s="1">
        <v>11</v>
      </c>
      <c r="BS14" s="1">
        <v>9</v>
      </c>
      <c r="BT14" s="1">
        <v>140</v>
      </c>
      <c r="BU14" s="1">
        <v>196</v>
      </c>
      <c r="BV14" s="1">
        <v>27</v>
      </c>
      <c r="BW14" s="1">
        <v>40</v>
      </c>
      <c r="BX14" s="1">
        <v>67</v>
      </c>
    </row>
    <row r="15" spans="1:76" outlineLevel="2">
      <c r="A15" t="s">
        <v>429</v>
      </c>
      <c r="B15" t="s">
        <v>430</v>
      </c>
      <c r="C15" t="s">
        <v>438</v>
      </c>
      <c r="D15" t="s">
        <v>430</v>
      </c>
      <c r="F15" t="s">
        <v>432</v>
      </c>
      <c r="G15" t="s">
        <v>433</v>
      </c>
      <c r="H15" t="s">
        <v>158</v>
      </c>
      <c r="I15" t="s">
        <v>277</v>
      </c>
      <c r="J15" t="s">
        <v>48</v>
      </c>
      <c r="K15" t="s">
        <v>49</v>
      </c>
      <c r="L15" t="s">
        <v>141</v>
      </c>
      <c r="M15" t="s">
        <v>142</v>
      </c>
      <c r="N15" t="s">
        <v>439</v>
      </c>
      <c r="O15" t="s">
        <v>440</v>
      </c>
      <c r="P15" t="s">
        <v>441</v>
      </c>
      <c r="R15" t="s">
        <v>405</v>
      </c>
      <c r="S15" t="s">
        <v>406</v>
      </c>
      <c r="T15" t="s">
        <v>144</v>
      </c>
      <c r="U15" t="s">
        <v>145</v>
      </c>
      <c r="V15" t="s">
        <v>57</v>
      </c>
      <c r="W15" t="s">
        <v>145</v>
      </c>
      <c r="X15" t="s">
        <v>407</v>
      </c>
      <c r="Y15" t="s">
        <v>408</v>
      </c>
      <c r="Z15" t="s">
        <v>61</v>
      </c>
      <c r="AA15" t="s">
        <v>394</v>
      </c>
      <c r="AB15" t="s">
        <v>63</v>
      </c>
      <c r="AC15" t="s">
        <v>417</v>
      </c>
      <c r="AD15" t="s">
        <v>410</v>
      </c>
      <c r="AE15" t="s">
        <v>406</v>
      </c>
      <c r="AF15" t="s">
        <v>82</v>
      </c>
      <c r="AG15" t="s">
        <v>83</v>
      </c>
      <c r="AH15" t="s">
        <v>418</v>
      </c>
      <c r="AI15" t="s">
        <v>419</v>
      </c>
      <c r="AJ15" t="s">
        <v>411</v>
      </c>
      <c r="AK15" t="s">
        <v>65</v>
      </c>
      <c r="AL15" s="1" t="s">
        <v>397</v>
      </c>
      <c r="AM15" s="1">
        <v>3</v>
      </c>
      <c r="AN15" s="1">
        <v>1</v>
      </c>
      <c r="AO15" s="1">
        <v>4</v>
      </c>
      <c r="AP15" s="1">
        <v>9</v>
      </c>
      <c r="AQ15" s="1">
        <v>16</v>
      </c>
      <c r="AR15" s="1">
        <v>25</v>
      </c>
      <c r="AS15" s="1">
        <v>9</v>
      </c>
      <c r="AT15" s="1">
        <v>16</v>
      </c>
      <c r="AU15" s="1">
        <v>25</v>
      </c>
      <c r="AV15" s="1">
        <v>9</v>
      </c>
      <c r="AW15" s="1">
        <v>18</v>
      </c>
      <c r="AX15" s="1">
        <v>27</v>
      </c>
      <c r="AY15" s="1">
        <v>0</v>
      </c>
      <c r="AZ15" s="1">
        <v>0</v>
      </c>
      <c r="BA15" s="1">
        <v>0</v>
      </c>
      <c r="BB15" s="1">
        <v>18</v>
      </c>
      <c r="BC15" s="1">
        <v>34</v>
      </c>
      <c r="BD15" s="1">
        <v>52</v>
      </c>
      <c r="BE15" s="1">
        <v>1</v>
      </c>
      <c r="BF15" s="1">
        <v>1</v>
      </c>
      <c r="BG15" s="1">
        <v>0</v>
      </c>
      <c r="BH15" s="1">
        <v>2</v>
      </c>
      <c r="BI15" s="1">
        <v>0</v>
      </c>
      <c r="BJ15" s="1">
        <v>0</v>
      </c>
      <c r="BK15" s="1">
        <v>0</v>
      </c>
      <c r="BL15" s="1">
        <v>0</v>
      </c>
      <c r="BM15" s="1">
        <v>3</v>
      </c>
      <c r="BN15" s="1">
        <v>0</v>
      </c>
      <c r="BO15" s="1">
        <v>0</v>
      </c>
      <c r="BP15" s="1">
        <v>2</v>
      </c>
      <c r="BQ15" s="1">
        <v>2</v>
      </c>
      <c r="BR15" s="1">
        <v>2</v>
      </c>
      <c r="BS15" s="1">
        <v>1</v>
      </c>
      <c r="BT15" s="1">
        <v>42</v>
      </c>
      <c r="BU15" s="1">
        <v>52</v>
      </c>
      <c r="BV15" s="1">
        <v>0</v>
      </c>
      <c r="BW15" s="1">
        <v>0</v>
      </c>
      <c r="BX15" s="1">
        <v>0</v>
      </c>
    </row>
    <row r="16" spans="1:76" outlineLevel="1">
      <c r="L16" s="4" t="s">
        <v>442</v>
      </c>
      <c r="AM16" s="1">
        <f t="shared" ref="AM16:BX16" si="1">SUBTOTAL(9,AM14:AM15)</f>
        <v>17</v>
      </c>
      <c r="AN16" s="1">
        <f t="shared" si="1"/>
        <v>10</v>
      </c>
      <c r="AO16" s="1">
        <f t="shared" si="1"/>
        <v>27</v>
      </c>
      <c r="AP16" s="1">
        <f t="shared" si="1"/>
        <v>32</v>
      </c>
      <c r="AQ16" s="1">
        <f t="shared" si="1"/>
        <v>60</v>
      </c>
      <c r="AR16" s="1">
        <f t="shared" si="1"/>
        <v>92</v>
      </c>
      <c r="AS16" s="1">
        <f t="shared" si="1"/>
        <v>32</v>
      </c>
      <c r="AT16" s="1">
        <f t="shared" si="1"/>
        <v>60</v>
      </c>
      <c r="AU16" s="1">
        <f t="shared" si="1"/>
        <v>92</v>
      </c>
      <c r="AV16" s="1">
        <f t="shared" si="1"/>
        <v>36</v>
      </c>
      <c r="AW16" s="1">
        <f t="shared" si="1"/>
        <v>59</v>
      </c>
      <c r="AX16" s="1">
        <f t="shared" si="1"/>
        <v>95</v>
      </c>
      <c r="AY16" s="1">
        <f t="shared" si="1"/>
        <v>22</v>
      </c>
      <c r="AZ16" s="1">
        <f t="shared" si="1"/>
        <v>39</v>
      </c>
      <c r="BA16" s="1">
        <f t="shared" si="1"/>
        <v>61</v>
      </c>
      <c r="BB16" s="1">
        <f t="shared" si="1"/>
        <v>90</v>
      </c>
      <c r="BC16" s="1">
        <f t="shared" si="1"/>
        <v>158</v>
      </c>
      <c r="BD16" s="1">
        <f t="shared" si="1"/>
        <v>248</v>
      </c>
      <c r="BE16" s="1">
        <f t="shared" si="1"/>
        <v>3</v>
      </c>
      <c r="BF16" s="1">
        <f t="shared" si="1"/>
        <v>3</v>
      </c>
      <c r="BG16" s="1">
        <f t="shared" si="1"/>
        <v>2</v>
      </c>
      <c r="BH16" s="1">
        <f t="shared" si="1"/>
        <v>8</v>
      </c>
      <c r="BI16" s="1">
        <f t="shared" si="1"/>
        <v>0</v>
      </c>
      <c r="BJ16" s="1">
        <f t="shared" si="1"/>
        <v>0</v>
      </c>
      <c r="BK16" s="1">
        <f t="shared" si="1"/>
        <v>0</v>
      </c>
      <c r="BL16" s="1">
        <f t="shared" si="1"/>
        <v>0</v>
      </c>
      <c r="BM16" s="1">
        <f t="shared" si="1"/>
        <v>5</v>
      </c>
      <c r="BN16" s="1">
        <f t="shared" si="1"/>
        <v>7</v>
      </c>
      <c r="BO16" s="1">
        <f t="shared" si="1"/>
        <v>7</v>
      </c>
      <c r="BP16" s="1">
        <f t="shared" si="1"/>
        <v>12</v>
      </c>
      <c r="BQ16" s="1">
        <f t="shared" si="1"/>
        <v>12</v>
      </c>
      <c r="BR16" s="1">
        <f t="shared" si="1"/>
        <v>13</v>
      </c>
      <c r="BS16" s="1">
        <f t="shared" si="1"/>
        <v>10</v>
      </c>
      <c r="BT16" s="1">
        <f t="shared" si="1"/>
        <v>182</v>
      </c>
      <c r="BU16" s="1">
        <f t="shared" si="1"/>
        <v>248</v>
      </c>
      <c r="BV16" s="1">
        <f t="shared" si="1"/>
        <v>27</v>
      </c>
      <c r="BW16" s="1">
        <f t="shared" si="1"/>
        <v>40</v>
      </c>
      <c r="BX16" s="1">
        <f t="shared" si="1"/>
        <v>67</v>
      </c>
    </row>
    <row r="18" spans="38:76" s="4" customFormat="1">
      <c r="AL18" s="3"/>
      <c r="AM18" s="1">
        <f>+AM16+AM13</f>
        <v>152</v>
      </c>
      <c r="AN18" s="1">
        <f t="shared" ref="AN18:BX18" si="2">+AN16+AN13</f>
        <v>128</v>
      </c>
      <c r="AO18" s="1">
        <f t="shared" si="2"/>
        <v>280</v>
      </c>
      <c r="AP18" s="1">
        <f t="shared" si="2"/>
        <v>274</v>
      </c>
      <c r="AQ18" s="1">
        <f t="shared" si="2"/>
        <v>341</v>
      </c>
      <c r="AR18" s="1">
        <f t="shared" si="2"/>
        <v>615</v>
      </c>
      <c r="AS18" s="1">
        <f t="shared" si="2"/>
        <v>286</v>
      </c>
      <c r="AT18" s="1">
        <f t="shared" si="2"/>
        <v>362</v>
      </c>
      <c r="AU18" s="1">
        <f t="shared" si="2"/>
        <v>648</v>
      </c>
      <c r="AV18" s="1">
        <f t="shared" si="2"/>
        <v>83</v>
      </c>
      <c r="AW18" s="1">
        <f t="shared" si="2"/>
        <v>115</v>
      </c>
      <c r="AX18" s="1">
        <f t="shared" si="2"/>
        <v>198</v>
      </c>
      <c r="AY18" s="1">
        <f t="shared" si="2"/>
        <v>46</v>
      </c>
      <c r="AZ18" s="1">
        <f t="shared" si="2"/>
        <v>76</v>
      </c>
      <c r="BA18" s="1">
        <f t="shared" si="2"/>
        <v>122</v>
      </c>
      <c r="BB18" s="1">
        <f t="shared" si="2"/>
        <v>415</v>
      </c>
      <c r="BC18" s="1">
        <f t="shared" si="2"/>
        <v>553</v>
      </c>
      <c r="BD18" s="1">
        <f t="shared" si="2"/>
        <v>968</v>
      </c>
      <c r="BE18" s="1">
        <f t="shared" si="2"/>
        <v>18</v>
      </c>
      <c r="BF18" s="1">
        <f t="shared" si="2"/>
        <v>7</v>
      </c>
      <c r="BG18" s="1">
        <f t="shared" si="2"/>
        <v>6</v>
      </c>
      <c r="BH18" s="1">
        <f t="shared" si="2"/>
        <v>31</v>
      </c>
      <c r="BI18" s="1">
        <f t="shared" si="2"/>
        <v>0</v>
      </c>
      <c r="BJ18" s="1">
        <f t="shared" si="2"/>
        <v>2</v>
      </c>
      <c r="BK18" s="1">
        <f t="shared" si="2"/>
        <v>15</v>
      </c>
      <c r="BL18" s="1">
        <f t="shared" si="2"/>
        <v>34</v>
      </c>
      <c r="BM18" s="1">
        <f t="shared" si="2"/>
        <v>43</v>
      </c>
      <c r="BN18" s="1">
        <f t="shared" si="2"/>
        <v>50</v>
      </c>
      <c r="BO18" s="1">
        <f t="shared" si="2"/>
        <v>56</v>
      </c>
      <c r="BP18" s="1">
        <f t="shared" si="2"/>
        <v>48</v>
      </c>
      <c r="BQ18" s="1">
        <f t="shared" si="2"/>
        <v>53</v>
      </c>
      <c r="BR18" s="1">
        <f t="shared" si="2"/>
        <v>58</v>
      </c>
      <c r="BS18" s="1">
        <f t="shared" si="2"/>
        <v>39</v>
      </c>
      <c r="BT18" s="1">
        <f t="shared" si="2"/>
        <v>570</v>
      </c>
      <c r="BU18" s="1">
        <f t="shared" si="2"/>
        <v>968</v>
      </c>
      <c r="BV18" s="1">
        <f t="shared" si="2"/>
        <v>62</v>
      </c>
      <c r="BW18" s="1">
        <f t="shared" si="2"/>
        <v>123</v>
      </c>
      <c r="BX18" s="1">
        <f t="shared" si="2"/>
        <v>185</v>
      </c>
    </row>
  </sheetData>
  <mergeCells count="25">
    <mergeCell ref="BE8:BH8"/>
    <mergeCell ref="BI8:BU8"/>
    <mergeCell ref="BV8:BX8"/>
    <mergeCell ref="AM8:AO8"/>
    <mergeCell ref="AP8:AR8"/>
    <mergeCell ref="AS8:AU8"/>
    <mergeCell ref="AV8:AX8"/>
    <mergeCell ref="AY8:BA8"/>
    <mergeCell ref="BB8:BD8"/>
    <mergeCell ref="AF8:AF9"/>
    <mergeCell ref="C1:AN1"/>
    <mergeCell ref="C2:AF2"/>
    <mergeCell ref="L4:AF4"/>
    <mergeCell ref="L5:AF5"/>
    <mergeCell ref="C8:C9"/>
    <mergeCell ref="D8:D9"/>
    <mergeCell ref="E8:E9"/>
    <mergeCell ref="L8:L9"/>
    <mergeCell ref="M8:M9"/>
    <mergeCell ref="N8:N9"/>
    <mergeCell ref="O8:O9"/>
    <mergeCell ref="P8:P9"/>
    <mergeCell ref="W8:W9"/>
    <mergeCell ref="AA8:AA9"/>
    <mergeCell ref="AB8:A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R62"/>
  <sheetViews>
    <sheetView showGridLines="0" topLeftCell="C1" workbookViewId="0">
      <pane ySplit="8" topLeftCell="A9" activePane="bottomLeft" state="frozen"/>
      <selection activeCell="C1" sqref="C1"/>
      <selection pane="bottomLeft" activeCell="E4" sqref="E4"/>
    </sheetView>
  </sheetViews>
  <sheetFormatPr baseColWidth="10" defaultRowHeight="15" outlineLevelRow="2"/>
  <cols>
    <col min="1" max="1" width="13" style="1" hidden="1" customWidth="1"/>
    <col min="2" max="2" width="93.28515625" style="1" hidden="1" customWidth="1"/>
    <col min="3" max="3" width="13" style="1" bestFit="1" customWidth="1"/>
    <col min="4" max="4" width="93.28515625" style="1" hidden="1" customWidth="1"/>
    <col min="5" max="5" width="104.5703125" style="1" bestFit="1" customWidth="1"/>
    <col min="6" max="6" width="49.42578125" style="1" hidden="1" customWidth="1"/>
    <col min="7" max="7" width="23.5703125" style="1" hidden="1" customWidth="1"/>
    <col min="8" max="8" width="22.28515625" style="1" hidden="1" customWidth="1"/>
    <col min="9" max="9" width="16.28515625" style="1" hidden="1" customWidth="1"/>
    <col min="10" max="10" width="8.85546875" style="1" hidden="1" customWidth="1"/>
    <col min="11" max="11" width="16.7109375" style="1" hidden="1" customWidth="1"/>
    <col min="12" max="12" width="10.42578125" style="1" customWidth="1"/>
    <col min="13" max="13" width="19.85546875" style="1" bestFit="1" customWidth="1"/>
    <col min="14" max="14" width="11" style="1" bestFit="1" customWidth="1"/>
    <col min="15" max="16" width="11.140625" style="1" customWidth="1"/>
    <col min="17" max="17" width="10" style="1" hidden="1" customWidth="1"/>
    <col min="18" max="18" width="13.7109375" style="1" hidden="1" customWidth="1"/>
    <col min="19" max="19" width="51.28515625" style="1" hidden="1" customWidth="1"/>
    <col min="20" max="20" width="11.7109375" style="1" hidden="1" customWidth="1"/>
    <col min="21" max="21" width="60.85546875" style="1" hidden="1" customWidth="1"/>
    <col min="22" max="22" width="9.42578125" style="1" hidden="1" customWidth="1"/>
    <col min="23" max="23" width="12.85546875" style="1" bestFit="1" customWidth="1"/>
    <col min="24" max="24" width="9.140625" style="1" hidden="1" customWidth="1"/>
    <col min="25" max="25" width="46.28515625" style="1" hidden="1" customWidth="1"/>
    <col min="26" max="26" width="14" style="1" hidden="1" customWidth="1"/>
    <col min="27" max="27" width="22.7109375" style="1" bestFit="1" customWidth="1"/>
    <col min="28" max="28" width="13.5703125" style="1" bestFit="1" customWidth="1"/>
    <col min="29" max="29" width="17.7109375" style="1" bestFit="1" customWidth="1"/>
    <col min="30" max="30" width="58.5703125" style="1" hidden="1" customWidth="1"/>
    <col min="31" max="31" width="12.85546875" style="1" hidden="1" customWidth="1"/>
    <col min="32" max="32" width="11.42578125" style="1" hidden="1" customWidth="1"/>
    <col min="33" max="33" width="5.140625" style="1" bestFit="1" customWidth="1"/>
    <col min="34" max="34" width="5" style="1" bestFit="1" customWidth="1"/>
    <col min="35" max="41" width="6" style="1" customWidth="1"/>
    <col min="42" max="42" width="5.140625" style="1" customWidth="1"/>
    <col min="43" max="44" width="6" style="1" customWidth="1"/>
    <col min="45" max="45" width="5.140625" style="1" customWidth="1"/>
    <col min="46" max="46" width="5" style="1" customWidth="1"/>
    <col min="47" max="47" width="6" style="1" customWidth="1"/>
    <col min="48" max="49" width="6" style="1" bestFit="1" customWidth="1"/>
    <col min="50" max="50" width="9.42578125" style="1" customWidth="1"/>
    <col min="51" max="53" width="4" style="1" customWidth="1"/>
    <col min="54" max="54" width="5.42578125" style="1" customWidth="1"/>
    <col min="55" max="55" width="15.85546875" style="1" bestFit="1" customWidth="1"/>
    <col min="56" max="65" width="7.5703125" style="1" bestFit="1" customWidth="1"/>
    <col min="66" max="66" width="13" style="1" bestFit="1" customWidth="1"/>
    <col min="67" max="67" width="6" style="1" bestFit="1" customWidth="1"/>
    <col min="68" max="68" width="5.140625" style="1" bestFit="1" customWidth="1"/>
    <col min="69" max="69" width="5" style="1" bestFit="1" customWidth="1"/>
    <col min="70" max="70" width="6" style="1" bestFit="1" customWidth="1"/>
    <col min="71" max="16384" width="11.42578125" style="1"/>
  </cols>
  <sheetData>
    <row r="1" spans="1:70">
      <c r="C1" s="10" t="s">
        <v>457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70">
      <c r="C2" s="10" t="s">
        <v>458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/>
      <c r="AH2"/>
      <c r="AI2"/>
      <c r="AJ2"/>
      <c r="AK2"/>
    </row>
    <row r="3" spans="1:70">
      <c r="C3" s="1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70">
      <c r="C4" s="12"/>
      <c r="D4"/>
      <c r="E4" s="14" t="s">
        <v>461</v>
      </c>
      <c r="F4" s="14"/>
      <c r="G4" s="14"/>
      <c r="H4" s="14"/>
      <c r="I4" s="14"/>
      <c r="J4" s="14"/>
      <c r="K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/>
      <c r="AH4"/>
      <c r="AI4"/>
      <c r="AJ4"/>
      <c r="AK4"/>
    </row>
    <row r="5" spans="1:70">
      <c r="C5"/>
      <c r="D5"/>
      <c r="E5" s="13" t="s">
        <v>460</v>
      </c>
      <c r="F5"/>
      <c r="G5"/>
      <c r="H5"/>
      <c r="I5"/>
      <c r="J5"/>
      <c r="K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/>
      <c r="AH5"/>
      <c r="AI5"/>
      <c r="AJ5"/>
      <c r="AK5"/>
    </row>
    <row r="6" spans="1:70" ht="15.75" thickBot="1"/>
    <row r="7" spans="1:70">
      <c r="C7" s="24" t="s">
        <v>452</v>
      </c>
      <c r="D7" s="16"/>
      <c r="E7" s="19" t="s">
        <v>453</v>
      </c>
      <c r="F7" s="16"/>
      <c r="G7" s="16"/>
      <c r="H7" s="16"/>
      <c r="I7" s="16"/>
      <c r="J7" s="16"/>
      <c r="K7" s="16"/>
      <c r="L7" s="19" t="s">
        <v>454</v>
      </c>
      <c r="M7" s="19" t="s">
        <v>451</v>
      </c>
      <c r="N7" s="19" t="s">
        <v>445</v>
      </c>
      <c r="O7" s="19" t="s">
        <v>444</v>
      </c>
      <c r="P7" s="19" t="s">
        <v>446</v>
      </c>
      <c r="Q7" s="16"/>
      <c r="R7" s="16"/>
      <c r="S7" s="16"/>
      <c r="T7" s="16"/>
      <c r="U7" s="16"/>
      <c r="V7" s="16"/>
      <c r="W7" s="19" t="s">
        <v>447</v>
      </c>
      <c r="X7" s="16"/>
      <c r="Y7" s="16"/>
      <c r="Z7" s="16"/>
      <c r="AA7" s="19" t="s">
        <v>448</v>
      </c>
      <c r="AB7" s="19" t="s">
        <v>449</v>
      </c>
      <c r="AC7" s="19" t="s">
        <v>450</v>
      </c>
      <c r="AD7" s="18"/>
      <c r="AE7" s="18"/>
      <c r="AF7" s="18"/>
      <c r="AG7" s="28" t="s">
        <v>0</v>
      </c>
      <c r="AH7" s="28"/>
      <c r="AI7" s="28"/>
      <c r="AJ7" s="28" t="s">
        <v>1</v>
      </c>
      <c r="AK7" s="28"/>
      <c r="AL7" s="28"/>
      <c r="AM7" s="28" t="s">
        <v>2</v>
      </c>
      <c r="AN7" s="28"/>
      <c r="AO7" s="28"/>
      <c r="AP7" s="28" t="s">
        <v>3</v>
      </c>
      <c r="AQ7" s="28"/>
      <c r="AR7" s="28"/>
      <c r="AS7" s="28" t="s">
        <v>4</v>
      </c>
      <c r="AT7" s="28"/>
      <c r="AU7" s="28"/>
      <c r="AV7" s="28" t="s">
        <v>5</v>
      </c>
      <c r="AW7" s="28"/>
      <c r="AX7" s="28"/>
      <c r="AY7" s="28" t="s">
        <v>6</v>
      </c>
      <c r="AZ7" s="28"/>
      <c r="BA7" s="28"/>
      <c r="BB7" s="28"/>
      <c r="BC7" s="28" t="s">
        <v>7</v>
      </c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 t="s">
        <v>8</v>
      </c>
      <c r="BQ7" s="28"/>
      <c r="BR7" s="29"/>
    </row>
    <row r="8" spans="1:70" ht="20.25" customHeight="1" thickBot="1">
      <c r="A8" s="1" t="s">
        <v>9</v>
      </c>
      <c r="B8" s="1" t="s">
        <v>10</v>
      </c>
      <c r="C8" s="25"/>
      <c r="D8" s="17" t="s">
        <v>11</v>
      </c>
      <c r="E8" s="20"/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20"/>
      <c r="M8" s="20"/>
      <c r="N8" s="20"/>
      <c r="O8" s="20"/>
      <c r="P8" s="20"/>
      <c r="Q8" s="17" t="s">
        <v>18</v>
      </c>
      <c r="R8" s="17" t="s">
        <v>19</v>
      </c>
      <c r="S8" s="17" t="s">
        <v>20</v>
      </c>
      <c r="T8" s="17" t="s">
        <v>21</v>
      </c>
      <c r="U8" s="17" t="s">
        <v>22</v>
      </c>
      <c r="V8" s="17" t="s">
        <v>23</v>
      </c>
      <c r="W8" s="20"/>
      <c r="X8" s="17" t="s">
        <v>24</v>
      </c>
      <c r="Y8" s="17" t="s">
        <v>25</v>
      </c>
      <c r="Z8" s="17" t="s">
        <v>26</v>
      </c>
      <c r="AA8" s="20"/>
      <c r="AB8" s="20"/>
      <c r="AC8" s="20"/>
      <c r="AD8" s="5" t="s">
        <v>27</v>
      </c>
      <c r="AE8" s="5" t="s">
        <v>28</v>
      </c>
      <c r="AF8" s="5" t="s">
        <v>29</v>
      </c>
      <c r="AG8" s="5" t="s">
        <v>30</v>
      </c>
      <c r="AH8" s="5" t="s">
        <v>31</v>
      </c>
      <c r="AI8" s="5" t="s">
        <v>32</v>
      </c>
      <c r="AJ8" s="5" t="s">
        <v>30</v>
      </c>
      <c r="AK8" s="5" t="s">
        <v>31</v>
      </c>
      <c r="AL8" s="5" t="s">
        <v>32</v>
      </c>
      <c r="AM8" s="5" t="s">
        <v>30</v>
      </c>
      <c r="AN8" s="5" t="s">
        <v>31</v>
      </c>
      <c r="AO8" s="5" t="s">
        <v>32</v>
      </c>
      <c r="AP8" s="5" t="s">
        <v>30</v>
      </c>
      <c r="AQ8" s="5" t="s">
        <v>31</v>
      </c>
      <c r="AR8" s="5" t="s">
        <v>32</v>
      </c>
      <c r="AS8" s="5" t="s">
        <v>30</v>
      </c>
      <c r="AT8" s="5" t="s">
        <v>31</v>
      </c>
      <c r="AU8" s="5" t="s">
        <v>32</v>
      </c>
      <c r="AV8" s="5" t="s">
        <v>30</v>
      </c>
      <c r="AW8" s="5" t="s">
        <v>31</v>
      </c>
      <c r="AX8" s="5" t="s">
        <v>32</v>
      </c>
      <c r="AY8" s="5" t="s">
        <v>33</v>
      </c>
      <c r="AZ8" s="5" t="s">
        <v>34</v>
      </c>
      <c r="BA8" s="5" t="s">
        <v>35</v>
      </c>
      <c r="BB8" s="5" t="s">
        <v>32</v>
      </c>
      <c r="BC8" s="5" t="s">
        <v>36</v>
      </c>
      <c r="BD8" s="5" t="s">
        <v>37</v>
      </c>
      <c r="BE8" s="5" t="s">
        <v>38</v>
      </c>
      <c r="BF8" s="5" t="s">
        <v>39</v>
      </c>
      <c r="BG8" s="5" t="s">
        <v>40</v>
      </c>
      <c r="BH8" s="5" t="s">
        <v>41</v>
      </c>
      <c r="BI8" s="5" t="s">
        <v>42</v>
      </c>
      <c r="BJ8" s="5" t="s">
        <v>43</v>
      </c>
      <c r="BK8" s="5" t="s">
        <v>44</v>
      </c>
      <c r="BL8" s="5" t="s">
        <v>45</v>
      </c>
      <c r="BM8" s="5" t="s">
        <v>46</v>
      </c>
      <c r="BN8" s="5" t="s">
        <v>47</v>
      </c>
      <c r="BO8" s="5" t="s">
        <v>32</v>
      </c>
      <c r="BP8" s="5" t="s">
        <v>30</v>
      </c>
      <c r="BQ8" s="5" t="s">
        <v>31</v>
      </c>
      <c r="BR8" s="6" t="s">
        <v>32</v>
      </c>
    </row>
    <row r="9" spans="1:70" ht="6.75" customHeight="1"/>
    <row r="10" spans="1:70" outlineLevel="2">
      <c r="A10" s="1" t="s">
        <v>72</v>
      </c>
      <c r="B10" s="1" t="s">
        <v>73</v>
      </c>
      <c r="C10" s="1" t="s">
        <v>72</v>
      </c>
      <c r="D10" s="1" t="s">
        <v>73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48</v>
      </c>
      <c r="K10" s="1" t="s">
        <v>49</v>
      </c>
      <c r="L10" s="1" t="s">
        <v>50</v>
      </c>
      <c r="M10" s="1" t="s">
        <v>51</v>
      </c>
      <c r="N10" s="1" t="s">
        <v>52</v>
      </c>
      <c r="O10" s="1" t="s">
        <v>51</v>
      </c>
      <c r="P10" s="1" t="s">
        <v>79</v>
      </c>
      <c r="R10" s="1" t="s">
        <v>53</v>
      </c>
      <c r="S10" s="1" t="s">
        <v>54</v>
      </c>
      <c r="T10" s="1" t="s">
        <v>55</v>
      </c>
      <c r="U10" s="1" t="s">
        <v>56</v>
      </c>
      <c r="V10" s="1" t="s">
        <v>57</v>
      </c>
      <c r="W10" s="1" t="s">
        <v>58</v>
      </c>
      <c r="X10" s="1" t="s">
        <v>80</v>
      </c>
      <c r="Y10" s="1" t="s">
        <v>81</v>
      </c>
      <c r="Z10" s="1" t="s">
        <v>61</v>
      </c>
      <c r="AA10" s="1" t="s">
        <v>62</v>
      </c>
      <c r="AB10" s="1" t="s">
        <v>67</v>
      </c>
      <c r="AC10" s="1" t="s">
        <v>82</v>
      </c>
      <c r="AD10" s="1" t="s">
        <v>83</v>
      </c>
      <c r="AE10" s="1" t="s">
        <v>64</v>
      </c>
      <c r="AF10" s="1" t="s">
        <v>65</v>
      </c>
      <c r="AG10" s="1">
        <v>0</v>
      </c>
      <c r="AH10" s="1">
        <v>0</v>
      </c>
      <c r="AI10" s="1">
        <v>0</v>
      </c>
      <c r="AJ10" s="1">
        <v>10</v>
      </c>
      <c r="AK10" s="1">
        <v>18</v>
      </c>
      <c r="AL10" s="1">
        <v>28</v>
      </c>
      <c r="AM10" s="1">
        <v>10</v>
      </c>
      <c r="AN10" s="1">
        <v>18</v>
      </c>
      <c r="AO10" s="1">
        <v>28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10</v>
      </c>
      <c r="AW10" s="1">
        <v>18</v>
      </c>
      <c r="AX10" s="1">
        <v>28</v>
      </c>
      <c r="AY10" s="1">
        <v>1</v>
      </c>
      <c r="AZ10" s="1">
        <v>0</v>
      </c>
      <c r="BA10" s="1">
        <v>0</v>
      </c>
      <c r="BB10" s="1">
        <v>1</v>
      </c>
      <c r="BC10" s="1">
        <v>0</v>
      </c>
      <c r="BD10" s="1">
        <v>0</v>
      </c>
      <c r="BE10" s="1">
        <v>9</v>
      </c>
      <c r="BF10" s="1">
        <v>7</v>
      </c>
      <c r="BG10" s="1">
        <v>3</v>
      </c>
      <c r="BH10" s="1">
        <v>1</v>
      </c>
      <c r="BI10" s="1">
        <v>0</v>
      </c>
      <c r="BJ10" s="1">
        <v>0</v>
      </c>
      <c r="BK10" s="1">
        <v>0</v>
      </c>
      <c r="BL10" s="1">
        <v>1</v>
      </c>
      <c r="BM10" s="1">
        <v>1</v>
      </c>
      <c r="BN10" s="1">
        <v>6</v>
      </c>
      <c r="BO10" s="1">
        <v>28</v>
      </c>
      <c r="BP10" s="1">
        <v>0</v>
      </c>
      <c r="BQ10" s="1">
        <v>0</v>
      </c>
      <c r="BR10" s="1">
        <v>0</v>
      </c>
    </row>
    <row r="11" spans="1:70" outlineLevel="2">
      <c r="A11" s="1" t="s">
        <v>84</v>
      </c>
      <c r="B11" s="1" t="s">
        <v>85</v>
      </c>
      <c r="C11" s="1" t="s">
        <v>84</v>
      </c>
      <c r="D11" s="1" t="s">
        <v>85</v>
      </c>
      <c r="E11" s="1" t="s">
        <v>86</v>
      </c>
      <c r="F11" s="1" t="s">
        <v>87</v>
      </c>
      <c r="G11" s="1" t="s">
        <v>68</v>
      </c>
      <c r="H11" s="1" t="s">
        <v>88</v>
      </c>
      <c r="I11" s="1" t="s">
        <v>89</v>
      </c>
      <c r="J11" s="1" t="s">
        <v>48</v>
      </c>
      <c r="K11" s="1" t="s">
        <v>49</v>
      </c>
      <c r="L11" s="1" t="s">
        <v>50</v>
      </c>
      <c r="M11" s="1" t="s">
        <v>51</v>
      </c>
      <c r="N11" s="1" t="s">
        <v>90</v>
      </c>
      <c r="O11" s="1" t="s">
        <v>91</v>
      </c>
      <c r="P11" s="1" t="s">
        <v>92</v>
      </c>
      <c r="R11" s="1" t="s">
        <v>53</v>
      </c>
      <c r="S11" s="1" t="s">
        <v>54</v>
      </c>
      <c r="T11" s="1" t="s">
        <v>55</v>
      </c>
      <c r="U11" s="1" t="s">
        <v>56</v>
      </c>
      <c r="V11" s="1" t="s">
        <v>57</v>
      </c>
      <c r="W11" s="1" t="s">
        <v>58</v>
      </c>
      <c r="X11" s="1" t="s">
        <v>80</v>
      </c>
      <c r="Y11" s="1" t="s">
        <v>81</v>
      </c>
      <c r="Z11" s="1" t="s">
        <v>61</v>
      </c>
      <c r="AA11" s="1" t="s">
        <v>62</v>
      </c>
      <c r="AB11" s="1" t="s">
        <v>67</v>
      </c>
      <c r="AC11" s="1" t="s">
        <v>82</v>
      </c>
      <c r="AD11" s="1" t="s">
        <v>83</v>
      </c>
      <c r="AE11" s="1" t="s">
        <v>64</v>
      </c>
      <c r="AF11" s="1" t="s">
        <v>65</v>
      </c>
      <c r="AG11" s="1">
        <v>2</v>
      </c>
      <c r="AH11" s="1">
        <v>8</v>
      </c>
      <c r="AI11" s="1">
        <v>10</v>
      </c>
      <c r="AJ11" s="1">
        <v>2</v>
      </c>
      <c r="AK11" s="1">
        <v>8</v>
      </c>
      <c r="AL11" s="1">
        <v>10</v>
      </c>
      <c r="AM11" s="1">
        <v>2</v>
      </c>
      <c r="AN11" s="1">
        <v>8</v>
      </c>
      <c r="AO11" s="1">
        <v>10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2</v>
      </c>
      <c r="AW11" s="1">
        <v>8</v>
      </c>
      <c r="AX11" s="1">
        <v>10</v>
      </c>
      <c r="AY11" s="1">
        <v>1</v>
      </c>
      <c r="AZ11" s="1">
        <v>0</v>
      </c>
      <c r="BA11" s="1">
        <v>0</v>
      </c>
      <c r="BB11" s="1">
        <v>1</v>
      </c>
      <c r="BC11" s="1">
        <v>0</v>
      </c>
      <c r="BD11" s="1">
        <v>1</v>
      </c>
      <c r="BE11" s="1">
        <v>1</v>
      </c>
      <c r="BF11" s="1">
        <v>0</v>
      </c>
      <c r="BG11" s="1">
        <v>2</v>
      </c>
      <c r="BH11" s="1">
        <v>0</v>
      </c>
      <c r="BI11" s="1">
        <v>1</v>
      </c>
      <c r="BJ11" s="1">
        <v>0</v>
      </c>
      <c r="BK11" s="1">
        <v>1</v>
      </c>
      <c r="BL11" s="1">
        <v>1</v>
      </c>
      <c r="BM11" s="1">
        <v>0</v>
      </c>
      <c r="BN11" s="1">
        <v>3</v>
      </c>
      <c r="BO11" s="1">
        <v>10</v>
      </c>
      <c r="BP11" s="1">
        <v>0</v>
      </c>
      <c r="BQ11" s="1">
        <v>0</v>
      </c>
      <c r="BR11" s="1">
        <v>0</v>
      </c>
    </row>
    <row r="12" spans="1:70" outlineLevel="2">
      <c r="A12" s="1" t="s">
        <v>99</v>
      </c>
      <c r="B12" s="1" t="s">
        <v>100</v>
      </c>
      <c r="C12" s="1" t="s">
        <v>99</v>
      </c>
      <c r="D12" s="1" t="s">
        <v>100</v>
      </c>
      <c r="E12" s="1" t="s">
        <v>101</v>
      </c>
      <c r="F12" s="1" t="s">
        <v>102</v>
      </c>
      <c r="G12" s="1" t="s">
        <v>103</v>
      </c>
      <c r="H12" s="1" t="s">
        <v>104</v>
      </c>
      <c r="I12" s="1" t="s">
        <v>105</v>
      </c>
      <c r="J12" s="1" t="s">
        <v>48</v>
      </c>
      <c r="K12" s="1" t="s">
        <v>49</v>
      </c>
      <c r="L12" s="1" t="s">
        <v>50</v>
      </c>
      <c r="M12" s="1" t="s">
        <v>51</v>
      </c>
      <c r="N12" s="1" t="s">
        <v>52</v>
      </c>
      <c r="O12" s="1" t="s">
        <v>51</v>
      </c>
      <c r="P12" s="1" t="s">
        <v>106</v>
      </c>
      <c r="Q12" s="1" t="s">
        <v>107</v>
      </c>
      <c r="R12" s="1" t="s">
        <v>94</v>
      </c>
      <c r="S12" s="1" t="s">
        <v>95</v>
      </c>
      <c r="T12" s="1" t="s">
        <v>96</v>
      </c>
      <c r="U12" s="1" t="s">
        <v>70</v>
      </c>
      <c r="V12" s="1" t="s">
        <v>97</v>
      </c>
      <c r="W12" s="1" t="s">
        <v>70</v>
      </c>
      <c r="X12" s="1" t="s">
        <v>59</v>
      </c>
      <c r="Y12" s="1" t="s">
        <v>60</v>
      </c>
      <c r="Z12" s="1" t="s">
        <v>61</v>
      </c>
      <c r="AA12" s="1" t="s">
        <v>62</v>
      </c>
      <c r="AB12" s="1" t="s">
        <v>63</v>
      </c>
      <c r="AC12" s="1" t="s">
        <v>82</v>
      </c>
      <c r="AD12" s="1" t="s">
        <v>82</v>
      </c>
      <c r="AE12" s="1" t="s">
        <v>64</v>
      </c>
      <c r="AF12" s="1" t="s">
        <v>65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</row>
    <row r="13" spans="1:70" outlineLevel="2">
      <c r="A13" s="1" t="s">
        <v>108</v>
      </c>
      <c r="B13" s="1" t="s">
        <v>109</v>
      </c>
      <c r="C13" s="1" t="s">
        <v>108</v>
      </c>
      <c r="D13" s="1" t="s">
        <v>109</v>
      </c>
      <c r="E13" s="1" t="s">
        <v>109</v>
      </c>
      <c r="F13" s="1" t="s">
        <v>110</v>
      </c>
      <c r="G13" s="1" t="s">
        <v>111</v>
      </c>
      <c r="H13" s="1" t="s">
        <v>112</v>
      </c>
      <c r="I13" s="1" t="s">
        <v>88</v>
      </c>
      <c r="J13" s="1" t="s">
        <v>48</v>
      </c>
      <c r="K13" s="1" t="s">
        <v>49</v>
      </c>
      <c r="L13" s="1" t="s">
        <v>50</v>
      </c>
      <c r="M13" s="1" t="s">
        <v>51</v>
      </c>
      <c r="N13" s="1" t="s">
        <v>52</v>
      </c>
      <c r="O13" s="1" t="s">
        <v>51</v>
      </c>
      <c r="P13" s="1" t="s">
        <v>113</v>
      </c>
      <c r="R13" s="1" t="s">
        <v>114</v>
      </c>
      <c r="S13" s="1" t="s">
        <v>115</v>
      </c>
      <c r="T13" s="1" t="s">
        <v>96</v>
      </c>
      <c r="U13" s="1" t="s">
        <v>70</v>
      </c>
      <c r="V13" s="1" t="s">
        <v>97</v>
      </c>
      <c r="W13" s="1" t="s">
        <v>70</v>
      </c>
      <c r="X13" s="1" t="s">
        <v>96</v>
      </c>
      <c r="Y13" s="1" t="s">
        <v>116</v>
      </c>
      <c r="Z13" s="1" t="s">
        <v>61</v>
      </c>
      <c r="AA13" s="1" t="s">
        <v>62</v>
      </c>
      <c r="AB13" s="1" t="s">
        <v>63</v>
      </c>
      <c r="AC13" s="1" t="s">
        <v>82</v>
      </c>
      <c r="AD13" s="1" t="s">
        <v>83</v>
      </c>
      <c r="AE13" s="1" t="s">
        <v>64</v>
      </c>
      <c r="AF13" s="1" t="s">
        <v>65</v>
      </c>
      <c r="AG13" s="1">
        <v>3</v>
      </c>
      <c r="AH13" s="1">
        <v>1</v>
      </c>
      <c r="AI13" s="1">
        <v>4</v>
      </c>
      <c r="AJ13" s="1">
        <v>4</v>
      </c>
      <c r="AK13" s="1">
        <v>5</v>
      </c>
      <c r="AL13" s="1">
        <v>9</v>
      </c>
      <c r="AM13" s="1">
        <v>7</v>
      </c>
      <c r="AN13" s="1">
        <v>11</v>
      </c>
      <c r="AO13" s="1">
        <v>18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7</v>
      </c>
      <c r="AW13" s="1">
        <v>11</v>
      </c>
      <c r="AX13" s="1">
        <v>18</v>
      </c>
      <c r="AY13" s="1">
        <v>2</v>
      </c>
      <c r="AZ13" s="1">
        <v>0</v>
      </c>
      <c r="BA13" s="1">
        <v>0</v>
      </c>
      <c r="BB13" s="1">
        <v>2</v>
      </c>
      <c r="BC13" s="1">
        <v>0</v>
      </c>
      <c r="BD13" s="1">
        <v>0</v>
      </c>
      <c r="BE13" s="1">
        <v>1</v>
      </c>
      <c r="BF13" s="1">
        <v>1</v>
      </c>
      <c r="BG13" s="1">
        <v>1</v>
      </c>
      <c r="BH13" s="1">
        <v>3</v>
      </c>
      <c r="BI13" s="1">
        <v>2</v>
      </c>
      <c r="BJ13" s="1">
        <v>2</v>
      </c>
      <c r="BK13" s="1">
        <v>1</v>
      </c>
      <c r="BL13" s="1">
        <v>1</v>
      </c>
      <c r="BM13" s="1">
        <v>0</v>
      </c>
      <c r="BN13" s="1">
        <v>6</v>
      </c>
      <c r="BO13" s="1">
        <v>18</v>
      </c>
      <c r="BP13" s="1">
        <v>0</v>
      </c>
      <c r="BQ13" s="1">
        <v>0</v>
      </c>
      <c r="BR13" s="1">
        <v>0</v>
      </c>
    </row>
    <row r="14" spans="1:70" outlineLevel="2">
      <c r="A14" s="1" t="s">
        <v>108</v>
      </c>
      <c r="B14" s="1" t="s">
        <v>109</v>
      </c>
      <c r="C14" s="1" t="s">
        <v>108</v>
      </c>
      <c r="D14" s="1" t="s">
        <v>109</v>
      </c>
      <c r="E14" s="1" t="s">
        <v>109</v>
      </c>
      <c r="F14" s="1" t="s">
        <v>110</v>
      </c>
      <c r="G14" s="1" t="s">
        <v>111</v>
      </c>
      <c r="H14" s="1" t="s">
        <v>112</v>
      </c>
      <c r="I14" s="1" t="s">
        <v>88</v>
      </c>
      <c r="J14" s="1" t="s">
        <v>48</v>
      </c>
      <c r="K14" s="1" t="s">
        <v>49</v>
      </c>
      <c r="L14" s="1" t="s">
        <v>50</v>
      </c>
      <c r="M14" s="1" t="s">
        <v>51</v>
      </c>
      <c r="N14" s="1" t="s">
        <v>52</v>
      </c>
      <c r="O14" s="1" t="s">
        <v>51</v>
      </c>
      <c r="P14" s="1" t="s">
        <v>113</v>
      </c>
      <c r="R14" s="1" t="s">
        <v>114</v>
      </c>
      <c r="S14" s="1" t="s">
        <v>115</v>
      </c>
      <c r="T14" s="1" t="s">
        <v>96</v>
      </c>
      <c r="U14" s="1" t="s">
        <v>70</v>
      </c>
      <c r="V14" s="1" t="s">
        <v>97</v>
      </c>
      <c r="W14" s="1" t="s">
        <v>70</v>
      </c>
      <c r="X14" s="1" t="s">
        <v>96</v>
      </c>
      <c r="Y14" s="1" t="s">
        <v>116</v>
      </c>
      <c r="Z14" s="1" t="s">
        <v>61</v>
      </c>
      <c r="AA14" s="1" t="s">
        <v>62</v>
      </c>
      <c r="AB14" s="1" t="s">
        <v>67</v>
      </c>
      <c r="AC14" s="1" t="s">
        <v>82</v>
      </c>
      <c r="AD14" s="1" t="s">
        <v>83</v>
      </c>
      <c r="AE14" s="1" t="s">
        <v>117</v>
      </c>
      <c r="AF14" s="1" t="s">
        <v>65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</row>
    <row r="15" spans="1:70" outlineLevel="2">
      <c r="A15" s="1" t="s">
        <v>108</v>
      </c>
      <c r="B15" s="1" t="s">
        <v>109</v>
      </c>
      <c r="C15" s="1" t="s">
        <v>108</v>
      </c>
      <c r="D15" s="1" t="s">
        <v>109</v>
      </c>
      <c r="E15" s="1" t="s">
        <v>109</v>
      </c>
      <c r="F15" s="1" t="s">
        <v>110</v>
      </c>
      <c r="G15" s="1" t="s">
        <v>111</v>
      </c>
      <c r="H15" s="1" t="s">
        <v>112</v>
      </c>
      <c r="I15" s="1" t="s">
        <v>88</v>
      </c>
      <c r="J15" s="1" t="s">
        <v>48</v>
      </c>
      <c r="K15" s="1" t="s">
        <v>49</v>
      </c>
      <c r="L15" s="1" t="s">
        <v>50</v>
      </c>
      <c r="M15" s="1" t="s">
        <v>51</v>
      </c>
      <c r="N15" s="1" t="s">
        <v>52</v>
      </c>
      <c r="O15" s="1" t="s">
        <v>51</v>
      </c>
      <c r="P15" s="1" t="s">
        <v>113</v>
      </c>
      <c r="R15" s="1" t="s">
        <v>114</v>
      </c>
      <c r="S15" s="1" t="s">
        <v>115</v>
      </c>
      <c r="T15" s="1" t="s">
        <v>96</v>
      </c>
      <c r="U15" s="1" t="s">
        <v>70</v>
      </c>
      <c r="V15" s="1" t="s">
        <v>97</v>
      </c>
      <c r="W15" s="1" t="s">
        <v>70</v>
      </c>
      <c r="X15" s="1" t="s">
        <v>96</v>
      </c>
      <c r="Y15" s="1" t="s">
        <v>116</v>
      </c>
      <c r="Z15" s="1" t="s">
        <v>61</v>
      </c>
      <c r="AA15" s="1" t="s">
        <v>62</v>
      </c>
      <c r="AB15" s="1" t="s">
        <v>118</v>
      </c>
      <c r="AC15" s="1" t="s">
        <v>82</v>
      </c>
      <c r="AD15" s="1" t="s">
        <v>83</v>
      </c>
      <c r="AE15" s="1" t="s">
        <v>64</v>
      </c>
      <c r="AF15" s="1" t="s">
        <v>65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</row>
    <row r="16" spans="1:70" outlineLevel="2">
      <c r="A16" s="1" t="s">
        <v>119</v>
      </c>
      <c r="B16" s="1" t="s">
        <v>120</v>
      </c>
      <c r="C16" s="1" t="s">
        <v>119</v>
      </c>
      <c r="D16" s="1" t="s">
        <v>120</v>
      </c>
      <c r="E16" s="1" t="s">
        <v>120</v>
      </c>
      <c r="F16" s="1" t="s">
        <v>121</v>
      </c>
      <c r="G16" s="1" t="s">
        <v>122</v>
      </c>
      <c r="H16" s="1" t="s">
        <v>123</v>
      </c>
      <c r="I16" s="1" t="s">
        <v>124</v>
      </c>
      <c r="J16" s="1" t="s">
        <v>48</v>
      </c>
      <c r="K16" s="1" t="s">
        <v>49</v>
      </c>
      <c r="L16" s="1" t="s">
        <v>50</v>
      </c>
      <c r="M16" s="1" t="s">
        <v>51</v>
      </c>
      <c r="N16" s="1" t="s">
        <v>52</v>
      </c>
      <c r="O16" s="1" t="s">
        <v>51</v>
      </c>
      <c r="P16" s="1" t="s">
        <v>125</v>
      </c>
      <c r="R16" s="1" t="s">
        <v>114</v>
      </c>
      <c r="S16" s="1" t="s">
        <v>115</v>
      </c>
      <c r="T16" s="1" t="s">
        <v>96</v>
      </c>
      <c r="U16" s="1" t="s">
        <v>70</v>
      </c>
      <c r="V16" s="1" t="s">
        <v>97</v>
      </c>
      <c r="W16" s="1" t="s">
        <v>70</v>
      </c>
      <c r="X16" s="1" t="s">
        <v>96</v>
      </c>
      <c r="Y16" s="1" t="s">
        <v>116</v>
      </c>
      <c r="Z16" s="1" t="s">
        <v>61</v>
      </c>
      <c r="AA16" s="1" t="s">
        <v>62</v>
      </c>
      <c r="AB16" s="1" t="s">
        <v>63</v>
      </c>
      <c r="AC16" s="1" t="s">
        <v>82</v>
      </c>
      <c r="AD16" s="1" t="s">
        <v>82</v>
      </c>
      <c r="AE16" s="1" t="s">
        <v>64</v>
      </c>
      <c r="AF16" s="1" t="s">
        <v>65</v>
      </c>
      <c r="AG16" s="1">
        <v>0</v>
      </c>
      <c r="AH16" s="1">
        <v>0</v>
      </c>
      <c r="AI16" s="1">
        <v>0</v>
      </c>
      <c r="AJ16" s="1">
        <v>46</v>
      </c>
      <c r="AK16" s="1">
        <v>34</v>
      </c>
      <c r="AL16" s="1">
        <v>80</v>
      </c>
      <c r="AM16" s="1">
        <v>92</v>
      </c>
      <c r="AN16" s="1">
        <v>79</v>
      </c>
      <c r="AO16" s="1">
        <v>171</v>
      </c>
      <c r="AP16" s="1">
        <v>27</v>
      </c>
      <c r="AQ16" s="1">
        <v>60</v>
      </c>
      <c r="AR16" s="1">
        <v>87</v>
      </c>
      <c r="AS16" s="1">
        <v>0</v>
      </c>
      <c r="AT16" s="1">
        <v>0</v>
      </c>
      <c r="AU16" s="1">
        <v>0</v>
      </c>
      <c r="AV16" s="1">
        <v>119</v>
      </c>
      <c r="AW16" s="1">
        <v>139</v>
      </c>
      <c r="AX16" s="1">
        <v>258</v>
      </c>
      <c r="AY16" s="1">
        <v>13</v>
      </c>
      <c r="AZ16" s="1">
        <v>9</v>
      </c>
      <c r="BA16" s="1">
        <v>0</v>
      </c>
      <c r="BB16" s="1">
        <v>22</v>
      </c>
      <c r="BC16" s="1">
        <v>0</v>
      </c>
      <c r="BD16" s="1">
        <v>0</v>
      </c>
      <c r="BE16" s="1">
        <v>14</v>
      </c>
      <c r="BF16" s="1">
        <v>41</v>
      </c>
      <c r="BG16" s="1">
        <v>46</v>
      </c>
      <c r="BH16" s="1">
        <v>38</v>
      </c>
      <c r="BI16" s="1">
        <v>25</v>
      </c>
      <c r="BJ16" s="1">
        <v>17</v>
      </c>
      <c r="BK16" s="1">
        <v>11</v>
      </c>
      <c r="BL16" s="1">
        <v>11</v>
      </c>
      <c r="BM16" s="1">
        <v>7</v>
      </c>
      <c r="BN16" s="1">
        <v>48</v>
      </c>
      <c r="BO16" s="1">
        <v>258</v>
      </c>
      <c r="BP16" s="1">
        <v>8</v>
      </c>
      <c r="BQ16" s="1">
        <v>23</v>
      </c>
      <c r="BR16" s="1">
        <v>31</v>
      </c>
    </row>
    <row r="17" spans="1:70" outlineLevel="2">
      <c r="A17" s="1" t="s">
        <v>119</v>
      </c>
      <c r="B17" s="1" t="s">
        <v>120</v>
      </c>
      <c r="C17" s="1" t="s">
        <v>119</v>
      </c>
      <c r="D17" s="1" t="s">
        <v>120</v>
      </c>
      <c r="E17" s="1" t="s">
        <v>120</v>
      </c>
      <c r="F17" s="1" t="s">
        <v>121</v>
      </c>
      <c r="G17" s="1" t="s">
        <v>122</v>
      </c>
      <c r="H17" s="1" t="s">
        <v>123</v>
      </c>
      <c r="I17" s="1" t="s">
        <v>124</v>
      </c>
      <c r="J17" s="1" t="s">
        <v>48</v>
      </c>
      <c r="K17" s="1" t="s">
        <v>49</v>
      </c>
      <c r="L17" s="1" t="s">
        <v>50</v>
      </c>
      <c r="M17" s="1" t="s">
        <v>51</v>
      </c>
      <c r="N17" s="1" t="s">
        <v>52</v>
      </c>
      <c r="O17" s="1" t="s">
        <v>51</v>
      </c>
      <c r="P17" s="1" t="s">
        <v>125</v>
      </c>
      <c r="R17" s="1" t="s">
        <v>114</v>
      </c>
      <c r="S17" s="1" t="s">
        <v>115</v>
      </c>
      <c r="T17" s="1" t="s">
        <v>96</v>
      </c>
      <c r="U17" s="1" t="s">
        <v>70</v>
      </c>
      <c r="V17" s="1" t="s">
        <v>97</v>
      </c>
      <c r="W17" s="1" t="s">
        <v>70</v>
      </c>
      <c r="X17" s="1" t="s">
        <v>96</v>
      </c>
      <c r="Y17" s="1" t="s">
        <v>116</v>
      </c>
      <c r="Z17" s="1" t="s">
        <v>61</v>
      </c>
      <c r="AA17" s="1" t="s">
        <v>62</v>
      </c>
      <c r="AB17" s="1" t="s">
        <v>67</v>
      </c>
      <c r="AC17" s="1" t="s">
        <v>82</v>
      </c>
      <c r="AD17" s="1" t="s">
        <v>82</v>
      </c>
      <c r="AE17" s="1" t="s">
        <v>64</v>
      </c>
      <c r="AF17" s="1" t="s">
        <v>65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15</v>
      </c>
      <c r="AN17" s="1">
        <v>8</v>
      </c>
      <c r="AO17" s="1">
        <v>23</v>
      </c>
      <c r="AP17" s="1">
        <v>12</v>
      </c>
      <c r="AQ17" s="1">
        <v>12</v>
      </c>
      <c r="AR17" s="1">
        <v>24</v>
      </c>
      <c r="AS17" s="1">
        <v>0</v>
      </c>
      <c r="AT17" s="1">
        <v>0</v>
      </c>
      <c r="AU17" s="1">
        <v>0</v>
      </c>
      <c r="AV17" s="1">
        <v>27</v>
      </c>
      <c r="AW17" s="1">
        <v>20</v>
      </c>
      <c r="AX17" s="1">
        <v>47</v>
      </c>
      <c r="AY17" s="1">
        <v>2</v>
      </c>
      <c r="AZ17" s="1">
        <v>3</v>
      </c>
      <c r="BA17" s="1">
        <v>0</v>
      </c>
      <c r="BB17" s="1">
        <v>5</v>
      </c>
      <c r="BC17" s="1">
        <v>0</v>
      </c>
      <c r="BD17" s="1">
        <v>0</v>
      </c>
      <c r="BE17" s="1">
        <v>1</v>
      </c>
      <c r="BF17" s="1">
        <v>3</v>
      </c>
      <c r="BG17" s="1">
        <v>3</v>
      </c>
      <c r="BH17" s="1">
        <v>3</v>
      </c>
      <c r="BI17" s="1">
        <v>7</v>
      </c>
      <c r="BJ17" s="1">
        <v>3</v>
      </c>
      <c r="BK17" s="1">
        <v>1</v>
      </c>
      <c r="BL17" s="1">
        <v>1</v>
      </c>
      <c r="BM17" s="1">
        <v>3</v>
      </c>
      <c r="BN17" s="1">
        <v>22</v>
      </c>
      <c r="BO17" s="1">
        <v>47</v>
      </c>
      <c r="BP17" s="1">
        <v>4</v>
      </c>
      <c r="BQ17" s="1">
        <v>4</v>
      </c>
      <c r="BR17" s="1">
        <v>8</v>
      </c>
    </row>
    <row r="18" spans="1:70" outlineLevel="2">
      <c r="A18" s="1" t="s">
        <v>119</v>
      </c>
      <c r="B18" s="1" t="s">
        <v>120</v>
      </c>
      <c r="C18" s="1" t="s">
        <v>119</v>
      </c>
      <c r="D18" s="1" t="s">
        <v>120</v>
      </c>
      <c r="E18" s="1" t="s">
        <v>120</v>
      </c>
      <c r="F18" s="1" t="s">
        <v>121</v>
      </c>
      <c r="G18" s="1" t="s">
        <v>122</v>
      </c>
      <c r="H18" s="1" t="s">
        <v>123</v>
      </c>
      <c r="I18" s="1" t="s">
        <v>124</v>
      </c>
      <c r="J18" s="1" t="s">
        <v>48</v>
      </c>
      <c r="K18" s="1" t="s">
        <v>49</v>
      </c>
      <c r="L18" s="1" t="s">
        <v>50</v>
      </c>
      <c r="M18" s="1" t="s">
        <v>51</v>
      </c>
      <c r="N18" s="1" t="s">
        <v>52</v>
      </c>
      <c r="O18" s="1" t="s">
        <v>51</v>
      </c>
      <c r="P18" s="1" t="s">
        <v>125</v>
      </c>
      <c r="R18" s="1" t="s">
        <v>114</v>
      </c>
      <c r="S18" s="1" t="s">
        <v>115</v>
      </c>
      <c r="T18" s="1" t="s">
        <v>96</v>
      </c>
      <c r="U18" s="1" t="s">
        <v>70</v>
      </c>
      <c r="V18" s="1" t="s">
        <v>97</v>
      </c>
      <c r="W18" s="1" t="s">
        <v>70</v>
      </c>
      <c r="X18" s="1" t="s">
        <v>96</v>
      </c>
      <c r="Y18" s="1" t="s">
        <v>116</v>
      </c>
      <c r="Z18" s="1" t="s">
        <v>61</v>
      </c>
      <c r="AA18" s="1" t="s">
        <v>62</v>
      </c>
      <c r="AB18" s="1" t="s">
        <v>118</v>
      </c>
      <c r="AC18" s="1" t="s">
        <v>82</v>
      </c>
      <c r="AD18" s="1" t="s">
        <v>82</v>
      </c>
      <c r="AE18" s="1" t="s">
        <v>64</v>
      </c>
      <c r="AF18" s="1" t="s">
        <v>65</v>
      </c>
      <c r="AG18" s="1">
        <v>0</v>
      </c>
      <c r="AH18" s="1">
        <v>0</v>
      </c>
      <c r="AI18" s="1">
        <v>0</v>
      </c>
      <c r="AJ18" s="1">
        <v>11</v>
      </c>
      <c r="AK18" s="1">
        <v>6</v>
      </c>
      <c r="AL18" s="1">
        <v>17</v>
      </c>
      <c r="AM18" s="1">
        <v>20</v>
      </c>
      <c r="AN18" s="1">
        <v>11</v>
      </c>
      <c r="AO18" s="1">
        <v>31</v>
      </c>
      <c r="AP18" s="1">
        <v>2</v>
      </c>
      <c r="AQ18" s="1">
        <v>4</v>
      </c>
      <c r="AR18" s="1">
        <v>6</v>
      </c>
      <c r="AS18" s="1">
        <v>0</v>
      </c>
      <c r="AT18" s="1">
        <v>0</v>
      </c>
      <c r="AU18" s="1">
        <v>0</v>
      </c>
      <c r="AV18" s="1">
        <v>22</v>
      </c>
      <c r="AW18" s="1">
        <v>15</v>
      </c>
      <c r="AX18" s="1">
        <v>37</v>
      </c>
      <c r="AY18" s="1">
        <v>3</v>
      </c>
      <c r="AZ18" s="1">
        <v>1</v>
      </c>
      <c r="BA18" s="1">
        <v>0</v>
      </c>
      <c r="BB18" s="1">
        <v>4</v>
      </c>
      <c r="BC18" s="1">
        <v>0</v>
      </c>
      <c r="BD18" s="1">
        <v>0</v>
      </c>
      <c r="BE18" s="1">
        <v>0</v>
      </c>
      <c r="BF18" s="1">
        <v>4</v>
      </c>
      <c r="BG18" s="1">
        <v>3</v>
      </c>
      <c r="BH18" s="1">
        <v>4</v>
      </c>
      <c r="BI18" s="1">
        <v>6</v>
      </c>
      <c r="BJ18" s="1">
        <v>2</v>
      </c>
      <c r="BK18" s="1">
        <v>2</v>
      </c>
      <c r="BL18" s="1">
        <v>2</v>
      </c>
      <c r="BM18" s="1">
        <v>1</v>
      </c>
      <c r="BN18" s="1">
        <v>13</v>
      </c>
      <c r="BO18" s="1">
        <v>37</v>
      </c>
      <c r="BP18" s="1">
        <v>2</v>
      </c>
      <c r="BQ18" s="1">
        <v>2</v>
      </c>
      <c r="BR18" s="1">
        <v>4</v>
      </c>
    </row>
    <row r="19" spans="1:70" outlineLevel="1">
      <c r="L19" s="2" t="s">
        <v>133</v>
      </c>
      <c r="AG19" s="1">
        <f t="shared" ref="AG19:BR19" si="0">SUBTOTAL(9,AG10:AG18)</f>
        <v>5</v>
      </c>
      <c r="AH19" s="1">
        <f t="shared" si="0"/>
        <v>9</v>
      </c>
      <c r="AI19" s="1">
        <f t="shared" si="0"/>
        <v>14</v>
      </c>
      <c r="AJ19" s="1">
        <f t="shared" si="0"/>
        <v>73</v>
      </c>
      <c r="AK19" s="1">
        <f t="shared" si="0"/>
        <v>71</v>
      </c>
      <c r="AL19" s="1">
        <f t="shared" si="0"/>
        <v>144</v>
      </c>
      <c r="AM19" s="1">
        <f t="shared" si="0"/>
        <v>146</v>
      </c>
      <c r="AN19" s="1">
        <f t="shared" si="0"/>
        <v>135</v>
      </c>
      <c r="AO19" s="1">
        <f t="shared" si="0"/>
        <v>281</v>
      </c>
      <c r="AP19" s="1">
        <f t="shared" si="0"/>
        <v>41</v>
      </c>
      <c r="AQ19" s="1">
        <f t="shared" si="0"/>
        <v>76</v>
      </c>
      <c r="AR19" s="1">
        <f t="shared" si="0"/>
        <v>117</v>
      </c>
      <c r="AS19" s="1">
        <f t="shared" si="0"/>
        <v>0</v>
      </c>
      <c r="AT19" s="1">
        <f t="shared" si="0"/>
        <v>0</v>
      </c>
      <c r="AU19" s="1">
        <f t="shared" si="0"/>
        <v>0</v>
      </c>
      <c r="AV19" s="1">
        <f t="shared" si="0"/>
        <v>187</v>
      </c>
      <c r="AW19" s="1">
        <f t="shared" si="0"/>
        <v>211</v>
      </c>
      <c r="AX19" s="1">
        <f t="shared" si="0"/>
        <v>398</v>
      </c>
      <c r="AY19" s="1">
        <f t="shared" si="0"/>
        <v>22</v>
      </c>
      <c r="AZ19" s="1">
        <f t="shared" si="0"/>
        <v>13</v>
      </c>
      <c r="BA19" s="1">
        <f t="shared" si="0"/>
        <v>0</v>
      </c>
      <c r="BB19" s="1">
        <f t="shared" si="0"/>
        <v>35</v>
      </c>
      <c r="BC19" s="1">
        <f t="shared" si="0"/>
        <v>0</v>
      </c>
      <c r="BD19" s="1">
        <f t="shared" si="0"/>
        <v>1</v>
      </c>
      <c r="BE19" s="1">
        <f t="shared" si="0"/>
        <v>26</v>
      </c>
      <c r="BF19" s="1">
        <f t="shared" si="0"/>
        <v>56</v>
      </c>
      <c r="BG19" s="1">
        <f t="shared" si="0"/>
        <v>58</v>
      </c>
      <c r="BH19" s="1">
        <f t="shared" si="0"/>
        <v>49</v>
      </c>
      <c r="BI19" s="1">
        <f t="shared" si="0"/>
        <v>41</v>
      </c>
      <c r="BJ19" s="1">
        <f t="shared" si="0"/>
        <v>24</v>
      </c>
      <c r="BK19" s="1">
        <f t="shared" si="0"/>
        <v>16</v>
      </c>
      <c r="BL19" s="1">
        <f t="shared" si="0"/>
        <v>17</v>
      </c>
      <c r="BM19" s="1">
        <f t="shared" si="0"/>
        <v>12</v>
      </c>
      <c r="BN19" s="1">
        <f t="shared" si="0"/>
        <v>98</v>
      </c>
      <c r="BO19" s="1">
        <f t="shared" si="0"/>
        <v>398</v>
      </c>
      <c r="BP19" s="1">
        <f t="shared" si="0"/>
        <v>14</v>
      </c>
      <c r="BQ19" s="1">
        <f t="shared" si="0"/>
        <v>29</v>
      </c>
      <c r="BR19" s="1">
        <f t="shared" si="0"/>
        <v>43</v>
      </c>
    </row>
    <row r="20" spans="1:70" outlineLevel="2">
      <c r="A20" s="1" t="s">
        <v>134</v>
      </c>
      <c r="B20" s="1" t="s">
        <v>135</v>
      </c>
      <c r="C20" s="1" t="s">
        <v>134</v>
      </c>
      <c r="D20" s="1" t="s">
        <v>135</v>
      </c>
      <c r="E20" s="1" t="s">
        <v>136</v>
      </c>
      <c r="F20" s="1" t="s">
        <v>137</v>
      </c>
      <c r="G20" s="1" t="s">
        <v>138</v>
      </c>
      <c r="H20" s="1" t="s">
        <v>139</v>
      </c>
      <c r="I20" s="1" t="s">
        <v>140</v>
      </c>
      <c r="J20" s="1" t="s">
        <v>48</v>
      </c>
      <c r="K20" s="1" t="s">
        <v>49</v>
      </c>
      <c r="L20" s="1" t="s">
        <v>141</v>
      </c>
      <c r="M20" s="1" t="s">
        <v>142</v>
      </c>
      <c r="N20" s="1" t="s">
        <v>52</v>
      </c>
      <c r="O20" s="1" t="s">
        <v>142</v>
      </c>
      <c r="P20" s="1" t="s">
        <v>143</v>
      </c>
      <c r="R20" s="1" t="s">
        <v>53</v>
      </c>
      <c r="S20" s="1" t="s">
        <v>54</v>
      </c>
      <c r="T20" s="1" t="s">
        <v>144</v>
      </c>
      <c r="U20" s="1" t="s">
        <v>145</v>
      </c>
      <c r="V20" s="1" t="s">
        <v>57</v>
      </c>
      <c r="W20" s="1" t="s">
        <v>145</v>
      </c>
      <c r="X20" s="1" t="s">
        <v>146</v>
      </c>
      <c r="Y20" s="1" t="s">
        <v>147</v>
      </c>
      <c r="Z20" s="1" t="s">
        <v>61</v>
      </c>
      <c r="AA20" s="1" t="s">
        <v>62</v>
      </c>
      <c r="AB20" s="1" t="s">
        <v>126</v>
      </c>
      <c r="AC20" s="1" t="s">
        <v>148</v>
      </c>
      <c r="AD20" s="1" t="s">
        <v>149</v>
      </c>
      <c r="AE20" s="1" t="s">
        <v>64</v>
      </c>
      <c r="AF20" s="1" t="s">
        <v>65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</row>
    <row r="21" spans="1:70" outlineLevel="2">
      <c r="A21" s="1" t="s">
        <v>134</v>
      </c>
      <c r="B21" s="1" t="s">
        <v>135</v>
      </c>
      <c r="C21" s="1" t="s">
        <v>134</v>
      </c>
      <c r="D21" s="1" t="s">
        <v>135</v>
      </c>
      <c r="E21" s="1" t="s">
        <v>136</v>
      </c>
      <c r="F21" s="1" t="s">
        <v>137</v>
      </c>
      <c r="G21" s="1" t="s">
        <v>138</v>
      </c>
      <c r="H21" s="1" t="s">
        <v>139</v>
      </c>
      <c r="I21" s="1" t="s">
        <v>140</v>
      </c>
      <c r="J21" s="1" t="s">
        <v>48</v>
      </c>
      <c r="K21" s="1" t="s">
        <v>49</v>
      </c>
      <c r="L21" s="1" t="s">
        <v>141</v>
      </c>
      <c r="M21" s="1" t="s">
        <v>142</v>
      </c>
      <c r="N21" s="1" t="s">
        <v>52</v>
      </c>
      <c r="O21" s="1" t="s">
        <v>142</v>
      </c>
      <c r="P21" s="1" t="s">
        <v>143</v>
      </c>
      <c r="R21" s="1" t="s">
        <v>53</v>
      </c>
      <c r="S21" s="1" t="s">
        <v>54</v>
      </c>
      <c r="T21" s="1" t="s">
        <v>144</v>
      </c>
      <c r="U21" s="1" t="s">
        <v>145</v>
      </c>
      <c r="V21" s="1" t="s">
        <v>57</v>
      </c>
      <c r="W21" s="1" t="s">
        <v>145</v>
      </c>
      <c r="X21" s="1" t="s">
        <v>146</v>
      </c>
      <c r="Y21" s="1" t="s">
        <v>147</v>
      </c>
      <c r="Z21" s="1" t="s">
        <v>61</v>
      </c>
      <c r="AA21" s="1" t="s">
        <v>62</v>
      </c>
      <c r="AB21" s="1" t="s">
        <v>126</v>
      </c>
      <c r="AC21" s="1" t="s">
        <v>148</v>
      </c>
      <c r="AD21" s="1" t="s">
        <v>150</v>
      </c>
      <c r="AE21" s="1" t="s">
        <v>64</v>
      </c>
      <c r="AF21" s="1" t="s">
        <v>65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2093</v>
      </c>
      <c r="AW21" s="1">
        <v>2010</v>
      </c>
      <c r="AX21" s="1">
        <v>4103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248</v>
      </c>
      <c r="BQ21" s="1">
        <v>204</v>
      </c>
      <c r="BR21" s="1">
        <v>452</v>
      </c>
    </row>
    <row r="22" spans="1:70" outlineLevel="2">
      <c r="A22" s="1" t="s">
        <v>151</v>
      </c>
      <c r="B22" s="1" t="s">
        <v>152</v>
      </c>
      <c r="C22" s="1" t="s">
        <v>151</v>
      </c>
      <c r="D22" s="1" t="s">
        <v>152</v>
      </c>
      <c r="E22" s="1" t="s">
        <v>153</v>
      </c>
      <c r="G22" s="1" t="s">
        <v>154</v>
      </c>
      <c r="H22" s="1" t="s">
        <v>154</v>
      </c>
      <c r="I22" s="1" t="s">
        <v>154</v>
      </c>
      <c r="J22" s="1" t="s">
        <v>48</v>
      </c>
      <c r="K22" s="1" t="s">
        <v>49</v>
      </c>
      <c r="L22" s="1" t="s">
        <v>141</v>
      </c>
      <c r="M22" s="1" t="s">
        <v>142</v>
      </c>
      <c r="N22" s="1" t="s">
        <v>52</v>
      </c>
      <c r="O22" s="1" t="s">
        <v>142</v>
      </c>
      <c r="P22" s="1" t="s">
        <v>155</v>
      </c>
      <c r="R22" s="1" t="s">
        <v>114</v>
      </c>
      <c r="S22" s="1" t="s">
        <v>115</v>
      </c>
      <c r="T22" s="1" t="s">
        <v>156</v>
      </c>
      <c r="U22" s="1" t="s">
        <v>157</v>
      </c>
      <c r="V22" s="1" t="s">
        <v>57</v>
      </c>
      <c r="W22" s="1" t="s">
        <v>58</v>
      </c>
      <c r="X22" s="1" t="s">
        <v>80</v>
      </c>
      <c r="Y22" s="1" t="s">
        <v>81</v>
      </c>
      <c r="Z22" s="1" t="s">
        <v>61</v>
      </c>
      <c r="AA22" s="1" t="s">
        <v>62</v>
      </c>
      <c r="AB22" s="1" t="s">
        <v>126</v>
      </c>
      <c r="AC22" s="1" t="s">
        <v>82</v>
      </c>
      <c r="AD22" s="1" t="s">
        <v>82</v>
      </c>
      <c r="AE22" s="1" t="s">
        <v>117</v>
      </c>
      <c r="AF22" s="1" t="s">
        <v>65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</row>
    <row r="23" spans="1:70" outlineLevel="2">
      <c r="A23" s="1" t="s">
        <v>162</v>
      </c>
      <c r="B23" s="1" t="s">
        <v>163</v>
      </c>
      <c r="C23" s="1" t="s">
        <v>162</v>
      </c>
      <c r="D23" s="1" t="s">
        <v>163</v>
      </c>
      <c r="E23" s="1" t="s">
        <v>163</v>
      </c>
      <c r="F23" s="1" t="s">
        <v>164</v>
      </c>
      <c r="G23" s="1" t="s">
        <v>165</v>
      </c>
      <c r="H23" s="1" t="s">
        <v>127</v>
      </c>
      <c r="I23" s="1" t="s">
        <v>166</v>
      </c>
      <c r="J23" s="1" t="s">
        <v>48</v>
      </c>
      <c r="K23" s="1" t="s">
        <v>49</v>
      </c>
      <c r="L23" s="1" t="s">
        <v>141</v>
      </c>
      <c r="M23" s="1" t="s">
        <v>142</v>
      </c>
      <c r="N23" s="1" t="s">
        <v>52</v>
      </c>
      <c r="O23" s="1" t="s">
        <v>142</v>
      </c>
      <c r="P23" s="1" t="s">
        <v>167</v>
      </c>
      <c r="R23" s="1" t="s">
        <v>53</v>
      </c>
      <c r="S23" s="1" t="s">
        <v>54</v>
      </c>
      <c r="T23" s="1" t="s">
        <v>55</v>
      </c>
      <c r="U23" s="1" t="s">
        <v>56</v>
      </c>
      <c r="V23" s="1" t="s">
        <v>57</v>
      </c>
      <c r="W23" s="1" t="s">
        <v>58</v>
      </c>
      <c r="X23" s="1" t="s">
        <v>168</v>
      </c>
      <c r="Y23" s="1" t="s">
        <v>169</v>
      </c>
      <c r="Z23" s="1" t="s">
        <v>61</v>
      </c>
      <c r="AA23" s="1" t="s">
        <v>62</v>
      </c>
      <c r="AB23" s="1" t="s">
        <v>63</v>
      </c>
      <c r="AC23" s="1" t="s">
        <v>148</v>
      </c>
      <c r="AD23" s="1" t="s">
        <v>149</v>
      </c>
      <c r="AE23" s="1" t="s">
        <v>64</v>
      </c>
      <c r="AF23" s="1" t="s">
        <v>65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177</v>
      </c>
      <c r="AN23" s="1">
        <v>298</v>
      </c>
      <c r="AO23" s="1">
        <v>475</v>
      </c>
      <c r="AP23" s="1">
        <v>173</v>
      </c>
      <c r="AQ23" s="1">
        <v>186</v>
      </c>
      <c r="AR23" s="1">
        <v>359</v>
      </c>
      <c r="AS23" s="1">
        <v>165</v>
      </c>
      <c r="AT23" s="1">
        <v>215</v>
      </c>
      <c r="AU23" s="1">
        <v>380</v>
      </c>
      <c r="AV23" s="1">
        <v>515</v>
      </c>
      <c r="AW23" s="1">
        <v>699</v>
      </c>
      <c r="AX23" s="1">
        <v>1214</v>
      </c>
      <c r="AY23" s="1">
        <v>1</v>
      </c>
      <c r="AZ23" s="1">
        <v>1</v>
      </c>
      <c r="BA23" s="1">
        <v>1</v>
      </c>
      <c r="BB23" s="1">
        <v>3</v>
      </c>
      <c r="BC23" s="1">
        <v>0</v>
      </c>
      <c r="BD23" s="1">
        <v>0</v>
      </c>
      <c r="BE23" s="1">
        <v>8</v>
      </c>
      <c r="BF23" s="1">
        <v>30</v>
      </c>
      <c r="BG23" s="1">
        <v>35</v>
      </c>
      <c r="BH23" s="1">
        <v>42</v>
      </c>
      <c r="BI23" s="1">
        <v>70</v>
      </c>
      <c r="BJ23" s="1">
        <v>63</v>
      </c>
      <c r="BK23" s="1">
        <v>58</v>
      </c>
      <c r="BL23" s="1">
        <v>46</v>
      </c>
      <c r="BM23" s="1">
        <v>60</v>
      </c>
      <c r="BN23" s="1">
        <v>802</v>
      </c>
      <c r="BO23" s="1">
        <v>1214</v>
      </c>
      <c r="BP23" s="1">
        <v>5</v>
      </c>
      <c r="BQ23" s="1">
        <v>8</v>
      </c>
      <c r="BR23" s="1">
        <v>13</v>
      </c>
    </row>
    <row r="24" spans="1:70" outlineLevel="2">
      <c r="A24" s="1" t="s">
        <v>171</v>
      </c>
      <c r="B24" s="1" t="s">
        <v>172</v>
      </c>
      <c r="C24" s="1" t="s">
        <v>171</v>
      </c>
      <c r="D24" s="1" t="s">
        <v>172</v>
      </c>
      <c r="E24" s="1" t="s">
        <v>172</v>
      </c>
      <c r="F24" s="1" t="s">
        <v>173</v>
      </c>
      <c r="G24" s="1" t="s">
        <v>174</v>
      </c>
      <c r="H24" s="1" t="s">
        <v>175</v>
      </c>
      <c r="I24" s="1" t="s">
        <v>176</v>
      </c>
      <c r="J24" s="1" t="s">
        <v>48</v>
      </c>
      <c r="K24" s="1" t="s">
        <v>49</v>
      </c>
      <c r="L24" s="1" t="s">
        <v>141</v>
      </c>
      <c r="M24" s="1" t="s">
        <v>142</v>
      </c>
      <c r="N24" s="1" t="s">
        <v>52</v>
      </c>
      <c r="O24" s="1" t="s">
        <v>142</v>
      </c>
      <c r="P24" s="1" t="s">
        <v>160</v>
      </c>
      <c r="Q24" s="1" t="s">
        <v>161</v>
      </c>
      <c r="R24" s="1" t="s">
        <v>53</v>
      </c>
      <c r="S24" s="1" t="s">
        <v>54</v>
      </c>
      <c r="T24" s="1" t="s">
        <v>55</v>
      </c>
      <c r="U24" s="1" t="s">
        <v>56</v>
      </c>
      <c r="V24" s="1" t="s">
        <v>57</v>
      </c>
      <c r="W24" s="1" t="s">
        <v>58</v>
      </c>
      <c r="X24" s="1" t="s">
        <v>59</v>
      </c>
      <c r="Y24" s="1" t="s">
        <v>60</v>
      </c>
      <c r="Z24" s="1" t="s">
        <v>61</v>
      </c>
      <c r="AA24" s="1" t="s">
        <v>62</v>
      </c>
      <c r="AB24" s="1" t="s">
        <v>63</v>
      </c>
      <c r="AC24" s="1" t="s">
        <v>82</v>
      </c>
      <c r="AD24" s="1" t="s">
        <v>82</v>
      </c>
      <c r="AE24" s="1" t="s">
        <v>64</v>
      </c>
      <c r="AF24" s="1" t="s">
        <v>65</v>
      </c>
      <c r="AG24" s="1">
        <v>42</v>
      </c>
      <c r="AH24" s="1">
        <v>39</v>
      </c>
      <c r="AI24" s="1">
        <v>81</v>
      </c>
      <c r="AJ24" s="1">
        <v>54</v>
      </c>
      <c r="AK24" s="1">
        <v>90</v>
      </c>
      <c r="AL24" s="1">
        <v>144</v>
      </c>
      <c r="AM24" s="1">
        <v>54</v>
      </c>
      <c r="AN24" s="1">
        <v>90</v>
      </c>
      <c r="AO24" s="1">
        <v>144</v>
      </c>
      <c r="AP24" s="1">
        <v>60</v>
      </c>
      <c r="AQ24" s="1">
        <v>88</v>
      </c>
      <c r="AR24" s="1">
        <v>148</v>
      </c>
      <c r="AS24" s="1">
        <v>60</v>
      </c>
      <c r="AT24" s="1">
        <v>80</v>
      </c>
      <c r="AU24" s="1">
        <v>140</v>
      </c>
      <c r="AV24" s="1">
        <v>174</v>
      </c>
      <c r="AW24" s="1">
        <v>258</v>
      </c>
      <c r="AX24" s="1">
        <v>432</v>
      </c>
      <c r="AY24" s="1">
        <v>3</v>
      </c>
      <c r="AZ24" s="1">
        <v>3</v>
      </c>
      <c r="BA24" s="1">
        <v>3</v>
      </c>
      <c r="BB24" s="1">
        <v>9</v>
      </c>
      <c r="BC24" s="1">
        <v>0</v>
      </c>
      <c r="BD24" s="1">
        <v>0</v>
      </c>
      <c r="BE24" s="1">
        <v>0</v>
      </c>
      <c r="BF24" s="1">
        <v>0</v>
      </c>
      <c r="BG24" s="1">
        <v>19</v>
      </c>
      <c r="BH24" s="1">
        <v>35</v>
      </c>
      <c r="BI24" s="1">
        <v>40</v>
      </c>
      <c r="BJ24" s="1">
        <v>45</v>
      </c>
      <c r="BK24" s="1">
        <v>42</v>
      </c>
      <c r="BL24" s="1">
        <v>30</v>
      </c>
      <c r="BM24" s="1">
        <v>19</v>
      </c>
      <c r="BN24" s="1">
        <v>202</v>
      </c>
      <c r="BO24" s="1">
        <v>432</v>
      </c>
      <c r="BP24" s="1">
        <v>52</v>
      </c>
      <c r="BQ24" s="1">
        <v>54</v>
      </c>
      <c r="BR24" s="1">
        <v>106</v>
      </c>
    </row>
    <row r="25" spans="1:70" outlineLevel="2">
      <c r="A25" s="1" t="s">
        <v>177</v>
      </c>
      <c r="B25" s="1" t="s">
        <v>178</v>
      </c>
      <c r="C25" s="1" t="s">
        <v>177</v>
      </c>
      <c r="D25" s="1" t="s">
        <v>178</v>
      </c>
      <c r="E25" s="1" t="s">
        <v>179</v>
      </c>
      <c r="F25" s="1" t="s">
        <v>180</v>
      </c>
      <c r="G25" s="1" t="s">
        <v>181</v>
      </c>
      <c r="H25" s="1" t="s">
        <v>182</v>
      </c>
      <c r="I25" s="1" t="s">
        <v>183</v>
      </c>
      <c r="J25" s="1" t="s">
        <v>48</v>
      </c>
      <c r="K25" s="1" t="s">
        <v>49</v>
      </c>
      <c r="L25" s="1" t="s">
        <v>141</v>
      </c>
      <c r="M25" s="1" t="s">
        <v>142</v>
      </c>
      <c r="N25" s="1" t="s">
        <v>184</v>
      </c>
      <c r="O25" s="1" t="s">
        <v>185</v>
      </c>
      <c r="P25" s="1" t="s">
        <v>186</v>
      </c>
      <c r="R25" s="1" t="s">
        <v>53</v>
      </c>
      <c r="S25" s="1" t="s">
        <v>54</v>
      </c>
      <c r="T25" s="1" t="s">
        <v>55</v>
      </c>
      <c r="U25" s="1" t="s">
        <v>56</v>
      </c>
      <c r="V25" s="1" t="s">
        <v>57</v>
      </c>
      <c r="W25" s="1" t="s">
        <v>58</v>
      </c>
      <c r="X25" s="1" t="s">
        <v>80</v>
      </c>
      <c r="Y25" s="1" t="s">
        <v>81</v>
      </c>
      <c r="Z25" s="1" t="s">
        <v>61</v>
      </c>
      <c r="AA25" s="1" t="s">
        <v>62</v>
      </c>
      <c r="AB25" s="1" t="s">
        <v>67</v>
      </c>
      <c r="AC25" s="1" t="s">
        <v>82</v>
      </c>
      <c r="AD25" s="1" t="s">
        <v>83</v>
      </c>
      <c r="AE25" s="1" t="s">
        <v>64</v>
      </c>
      <c r="AF25" s="1" t="s">
        <v>65</v>
      </c>
      <c r="AG25" s="1">
        <v>0</v>
      </c>
      <c r="AH25" s="1">
        <v>0</v>
      </c>
      <c r="AI25" s="1">
        <v>0</v>
      </c>
      <c r="AJ25" s="1">
        <v>5</v>
      </c>
      <c r="AK25" s="1">
        <v>9</v>
      </c>
      <c r="AL25" s="1">
        <v>14</v>
      </c>
      <c r="AM25" s="1">
        <v>5</v>
      </c>
      <c r="AN25" s="1">
        <v>9</v>
      </c>
      <c r="AO25" s="1">
        <v>14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5</v>
      </c>
      <c r="AW25" s="1">
        <v>9</v>
      </c>
      <c r="AX25" s="1">
        <v>14</v>
      </c>
      <c r="AY25" s="1">
        <v>1</v>
      </c>
      <c r="AZ25" s="1">
        <v>0</v>
      </c>
      <c r="BA25" s="1">
        <v>0</v>
      </c>
      <c r="BB25" s="1">
        <v>1</v>
      </c>
      <c r="BC25" s="1">
        <v>0</v>
      </c>
      <c r="BD25" s="1">
        <v>2</v>
      </c>
      <c r="BE25" s="1">
        <v>4</v>
      </c>
      <c r="BF25" s="1">
        <v>4</v>
      </c>
      <c r="BG25" s="1">
        <v>0</v>
      </c>
      <c r="BH25" s="1">
        <v>0</v>
      </c>
      <c r="BI25" s="1">
        <v>1</v>
      </c>
      <c r="BJ25" s="1">
        <v>0</v>
      </c>
      <c r="BK25" s="1">
        <v>0</v>
      </c>
      <c r="BL25" s="1">
        <v>0</v>
      </c>
      <c r="BM25" s="1">
        <v>1</v>
      </c>
      <c r="BN25" s="1">
        <v>2</v>
      </c>
      <c r="BO25" s="1">
        <v>14</v>
      </c>
      <c r="BP25" s="1">
        <v>0</v>
      </c>
      <c r="BQ25" s="1">
        <v>0</v>
      </c>
      <c r="BR25" s="1">
        <v>0</v>
      </c>
    </row>
    <row r="26" spans="1:70" outlineLevel="2">
      <c r="A26" s="1" t="s">
        <v>190</v>
      </c>
      <c r="B26" s="1" t="s">
        <v>191</v>
      </c>
      <c r="C26" s="1" t="s">
        <v>190</v>
      </c>
      <c r="D26" s="1" t="s">
        <v>191</v>
      </c>
      <c r="E26" s="1" t="s">
        <v>191</v>
      </c>
      <c r="F26" s="1" t="s">
        <v>192</v>
      </c>
      <c r="G26" s="1" t="s">
        <v>193</v>
      </c>
      <c r="H26" s="1" t="s">
        <v>194</v>
      </c>
      <c r="I26" s="1" t="s">
        <v>195</v>
      </c>
      <c r="J26" s="1" t="s">
        <v>48</v>
      </c>
      <c r="K26" s="1" t="s">
        <v>49</v>
      </c>
      <c r="L26" s="1" t="s">
        <v>141</v>
      </c>
      <c r="M26" s="1" t="s">
        <v>142</v>
      </c>
      <c r="N26" s="1" t="s">
        <v>52</v>
      </c>
      <c r="O26" s="1" t="s">
        <v>142</v>
      </c>
      <c r="P26" s="1" t="s">
        <v>196</v>
      </c>
      <c r="R26" s="1" t="s">
        <v>94</v>
      </c>
      <c r="S26" s="1" t="s">
        <v>95</v>
      </c>
      <c r="T26" s="1" t="s">
        <v>96</v>
      </c>
      <c r="U26" s="1" t="s">
        <v>70</v>
      </c>
      <c r="V26" s="1" t="s">
        <v>97</v>
      </c>
      <c r="W26" s="1" t="s">
        <v>70</v>
      </c>
      <c r="X26" s="1" t="s">
        <v>59</v>
      </c>
      <c r="Y26" s="1" t="s">
        <v>60</v>
      </c>
      <c r="Z26" s="1" t="s">
        <v>61</v>
      </c>
      <c r="AA26" s="1" t="s">
        <v>62</v>
      </c>
      <c r="AB26" s="1" t="s">
        <v>63</v>
      </c>
      <c r="AC26" s="1" t="s">
        <v>82</v>
      </c>
      <c r="AD26" s="1" t="s">
        <v>83</v>
      </c>
      <c r="AE26" s="1" t="s">
        <v>64</v>
      </c>
      <c r="AF26" s="1" t="s">
        <v>65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</row>
    <row r="27" spans="1:70" outlineLevel="1">
      <c r="L27" s="3" t="s">
        <v>202</v>
      </c>
      <c r="AG27" s="1">
        <f t="shared" ref="AG27:BR27" si="1">SUBTOTAL(9,AG22:AG26)</f>
        <v>42</v>
      </c>
      <c r="AH27" s="1">
        <f t="shared" si="1"/>
        <v>39</v>
      </c>
      <c r="AI27" s="1">
        <f t="shared" si="1"/>
        <v>81</v>
      </c>
      <c r="AJ27" s="1">
        <f t="shared" si="1"/>
        <v>59</v>
      </c>
      <c r="AK27" s="1">
        <f t="shared" si="1"/>
        <v>99</v>
      </c>
      <c r="AL27" s="1">
        <f t="shared" si="1"/>
        <v>158</v>
      </c>
      <c r="AM27" s="1">
        <f t="shared" si="1"/>
        <v>236</v>
      </c>
      <c r="AN27" s="1">
        <f t="shared" si="1"/>
        <v>397</v>
      </c>
      <c r="AO27" s="1">
        <f t="shared" si="1"/>
        <v>633</v>
      </c>
      <c r="AP27" s="1">
        <f t="shared" si="1"/>
        <v>233</v>
      </c>
      <c r="AQ27" s="1">
        <f t="shared" si="1"/>
        <v>274</v>
      </c>
      <c r="AR27" s="1">
        <f t="shared" si="1"/>
        <v>507</v>
      </c>
      <c r="AS27" s="1">
        <f t="shared" si="1"/>
        <v>225</v>
      </c>
      <c r="AT27" s="1">
        <f t="shared" si="1"/>
        <v>295</v>
      </c>
      <c r="AU27" s="1">
        <f t="shared" si="1"/>
        <v>520</v>
      </c>
      <c r="AV27" s="1">
        <f t="shared" si="1"/>
        <v>694</v>
      </c>
      <c r="AW27" s="1">
        <f t="shared" si="1"/>
        <v>966</v>
      </c>
      <c r="AX27" s="1">
        <f t="shared" si="1"/>
        <v>1660</v>
      </c>
      <c r="AY27" s="1">
        <f t="shared" si="1"/>
        <v>5</v>
      </c>
      <c r="AZ27" s="1">
        <f t="shared" si="1"/>
        <v>4</v>
      </c>
      <c r="BA27" s="1">
        <f t="shared" si="1"/>
        <v>4</v>
      </c>
      <c r="BB27" s="1">
        <f t="shared" si="1"/>
        <v>13</v>
      </c>
      <c r="BC27" s="1">
        <f t="shared" si="1"/>
        <v>0</v>
      </c>
      <c r="BD27" s="1">
        <f t="shared" si="1"/>
        <v>2</v>
      </c>
      <c r="BE27" s="1">
        <f t="shared" si="1"/>
        <v>12</v>
      </c>
      <c r="BF27" s="1">
        <f t="shared" si="1"/>
        <v>34</v>
      </c>
      <c r="BG27" s="1">
        <f t="shared" si="1"/>
        <v>54</v>
      </c>
      <c r="BH27" s="1">
        <f t="shared" si="1"/>
        <v>77</v>
      </c>
      <c r="BI27" s="1">
        <f t="shared" si="1"/>
        <v>111</v>
      </c>
      <c r="BJ27" s="1">
        <f t="shared" si="1"/>
        <v>108</v>
      </c>
      <c r="BK27" s="1">
        <f t="shared" si="1"/>
        <v>100</v>
      </c>
      <c r="BL27" s="1">
        <f t="shared" si="1"/>
        <v>76</v>
      </c>
      <c r="BM27" s="1">
        <f t="shared" si="1"/>
        <v>80</v>
      </c>
      <c r="BN27" s="1">
        <f t="shared" si="1"/>
        <v>1006</v>
      </c>
      <c r="BO27" s="1">
        <f t="shared" si="1"/>
        <v>1660</v>
      </c>
      <c r="BP27" s="1">
        <f t="shared" si="1"/>
        <v>57</v>
      </c>
      <c r="BQ27" s="1">
        <f t="shared" si="1"/>
        <v>62</v>
      </c>
      <c r="BR27" s="1">
        <f t="shared" si="1"/>
        <v>119</v>
      </c>
    </row>
    <row r="28" spans="1:70" outlineLevel="2">
      <c r="A28" s="1" t="s">
        <v>207</v>
      </c>
      <c r="B28" s="1" t="s">
        <v>208</v>
      </c>
      <c r="C28" s="1" t="s">
        <v>207</v>
      </c>
      <c r="D28" s="1" t="s">
        <v>208</v>
      </c>
      <c r="E28" s="1" t="s">
        <v>209</v>
      </c>
      <c r="F28" s="1" t="s">
        <v>210</v>
      </c>
      <c r="G28" s="1" t="s">
        <v>211</v>
      </c>
      <c r="H28" s="1" t="s">
        <v>212</v>
      </c>
      <c r="I28" s="1" t="s">
        <v>213</v>
      </c>
      <c r="J28" s="1" t="s">
        <v>48</v>
      </c>
      <c r="K28" s="1" t="s">
        <v>49</v>
      </c>
      <c r="L28" s="1" t="s">
        <v>203</v>
      </c>
      <c r="M28" s="1" t="s">
        <v>204</v>
      </c>
      <c r="N28" s="1" t="s">
        <v>214</v>
      </c>
      <c r="O28" s="1" t="s">
        <v>215</v>
      </c>
      <c r="P28" s="1" t="s">
        <v>216</v>
      </c>
      <c r="R28" s="1" t="s">
        <v>53</v>
      </c>
      <c r="S28" s="1" t="s">
        <v>54</v>
      </c>
      <c r="T28" s="1" t="s">
        <v>55</v>
      </c>
      <c r="U28" s="1" t="s">
        <v>56</v>
      </c>
      <c r="V28" s="1" t="s">
        <v>57</v>
      </c>
      <c r="W28" s="1" t="s">
        <v>58</v>
      </c>
      <c r="X28" s="1" t="s">
        <v>80</v>
      </c>
      <c r="Y28" s="1" t="s">
        <v>81</v>
      </c>
      <c r="Z28" s="1" t="s">
        <v>61</v>
      </c>
      <c r="AA28" s="1" t="s">
        <v>62</v>
      </c>
      <c r="AB28" s="1" t="s">
        <v>67</v>
      </c>
      <c r="AC28" s="1" t="s">
        <v>82</v>
      </c>
      <c r="AD28" s="1" t="s">
        <v>83</v>
      </c>
      <c r="AE28" s="1" t="s">
        <v>64</v>
      </c>
      <c r="AF28" s="1" t="s">
        <v>65</v>
      </c>
      <c r="AG28" s="1">
        <v>0</v>
      </c>
      <c r="AH28" s="1">
        <v>0</v>
      </c>
      <c r="AI28" s="1">
        <v>0</v>
      </c>
      <c r="AJ28" s="1">
        <v>4</v>
      </c>
      <c r="AK28" s="1">
        <v>5</v>
      </c>
      <c r="AL28" s="1">
        <v>9</v>
      </c>
      <c r="AM28" s="1">
        <v>4</v>
      </c>
      <c r="AN28" s="1">
        <v>5</v>
      </c>
      <c r="AO28" s="1">
        <v>9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4</v>
      </c>
      <c r="AW28" s="1">
        <v>5</v>
      </c>
      <c r="AX28" s="1">
        <v>9</v>
      </c>
      <c r="AY28" s="1">
        <v>1</v>
      </c>
      <c r="AZ28" s="1">
        <v>0</v>
      </c>
      <c r="BA28" s="1">
        <v>0</v>
      </c>
      <c r="BB28" s="1">
        <v>1</v>
      </c>
      <c r="BC28" s="1">
        <v>0</v>
      </c>
      <c r="BD28" s="1">
        <v>1</v>
      </c>
      <c r="BE28" s="1">
        <v>2</v>
      </c>
      <c r="BF28" s="1">
        <v>3</v>
      </c>
      <c r="BG28" s="1">
        <v>2</v>
      </c>
      <c r="BH28" s="1">
        <v>0</v>
      </c>
      <c r="BI28" s="1">
        <v>0</v>
      </c>
      <c r="BJ28" s="1">
        <v>1</v>
      </c>
      <c r="BK28" s="1">
        <v>0</v>
      </c>
      <c r="BL28" s="1">
        <v>0</v>
      </c>
      <c r="BM28" s="1">
        <v>0</v>
      </c>
      <c r="BN28" s="1">
        <v>0</v>
      </c>
      <c r="BO28" s="1">
        <v>9</v>
      </c>
      <c r="BP28" s="1">
        <v>0</v>
      </c>
      <c r="BQ28" s="1">
        <v>0</v>
      </c>
      <c r="BR28" s="1">
        <v>0</v>
      </c>
    </row>
    <row r="29" spans="1:70" outlineLevel="2">
      <c r="A29" s="1" t="s">
        <v>219</v>
      </c>
      <c r="B29" s="1" t="s">
        <v>220</v>
      </c>
      <c r="C29" s="1" t="s">
        <v>219</v>
      </c>
      <c r="D29" s="1" t="s">
        <v>220</v>
      </c>
      <c r="E29" s="1" t="s">
        <v>220</v>
      </c>
      <c r="F29" s="1" t="s">
        <v>221</v>
      </c>
      <c r="G29" s="1" t="s">
        <v>217</v>
      </c>
      <c r="H29" s="1" t="s">
        <v>218</v>
      </c>
      <c r="I29" s="1" t="s">
        <v>205</v>
      </c>
      <c r="J29" s="1" t="s">
        <v>48</v>
      </c>
      <c r="K29" s="1" t="s">
        <v>49</v>
      </c>
      <c r="L29" s="1" t="s">
        <v>203</v>
      </c>
      <c r="M29" s="1" t="s">
        <v>204</v>
      </c>
      <c r="N29" s="1" t="s">
        <v>52</v>
      </c>
      <c r="O29" s="1" t="s">
        <v>204</v>
      </c>
      <c r="P29" s="1" t="s">
        <v>222</v>
      </c>
      <c r="Q29" s="1" t="s">
        <v>66</v>
      </c>
      <c r="R29" s="1" t="s">
        <v>114</v>
      </c>
      <c r="S29" s="1" t="s">
        <v>115</v>
      </c>
      <c r="T29" s="1" t="s">
        <v>96</v>
      </c>
      <c r="U29" s="1" t="s">
        <v>70</v>
      </c>
      <c r="V29" s="1" t="s">
        <v>97</v>
      </c>
      <c r="W29" s="1" t="s">
        <v>70</v>
      </c>
      <c r="X29" s="1" t="s">
        <v>96</v>
      </c>
      <c r="Y29" s="1" t="s">
        <v>116</v>
      </c>
      <c r="Z29" s="1" t="s">
        <v>61</v>
      </c>
      <c r="AA29" s="1" t="s">
        <v>62</v>
      </c>
      <c r="AB29" s="1" t="s">
        <v>126</v>
      </c>
      <c r="AC29" s="1" t="s">
        <v>82</v>
      </c>
      <c r="AD29" s="1" t="s">
        <v>82</v>
      </c>
      <c r="AE29" s="1" t="s">
        <v>64</v>
      </c>
      <c r="AF29" s="1" t="s">
        <v>65</v>
      </c>
      <c r="AG29" s="1">
        <v>17</v>
      </c>
      <c r="AH29" s="1">
        <v>4</v>
      </c>
      <c r="AI29" s="1">
        <v>21</v>
      </c>
      <c r="AJ29" s="1">
        <v>6</v>
      </c>
      <c r="AK29" s="1">
        <v>1</v>
      </c>
      <c r="AL29" s="1">
        <v>7</v>
      </c>
      <c r="AM29" s="1">
        <v>11</v>
      </c>
      <c r="AN29" s="1">
        <v>2</v>
      </c>
      <c r="AO29" s="1">
        <v>13</v>
      </c>
      <c r="AP29" s="1">
        <v>5</v>
      </c>
      <c r="AQ29" s="1">
        <v>2</v>
      </c>
      <c r="AR29" s="1">
        <v>7</v>
      </c>
      <c r="AS29" s="1">
        <v>0</v>
      </c>
      <c r="AT29" s="1">
        <v>0</v>
      </c>
      <c r="AU29" s="1">
        <v>0</v>
      </c>
      <c r="AV29" s="1">
        <v>16</v>
      </c>
      <c r="AW29" s="1">
        <v>4</v>
      </c>
      <c r="AX29" s="1">
        <v>20</v>
      </c>
      <c r="AY29" s="1">
        <v>2</v>
      </c>
      <c r="AZ29" s="1">
        <v>1</v>
      </c>
      <c r="BA29" s="1">
        <v>0</v>
      </c>
      <c r="BB29" s="1">
        <v>3</v>
      </c>
      <c r="BC29" s="1">
        <v>0</v>
      </c>
      <c r="BD29" s="1">
        <v>0</v>
      </c>
      <c r="BE29" s="1">
        <v>3</v>
      </c>
      <c r="BF29" s="1">
        <v>5</v>
      </c>
      <c r="BG29" s="1">
        <v>5</v>
      </c>
      <c r="BH29" s="1">
        <v>3</v>
      </c>
      <c r="BI29" s="1">
        <v>2</v>
      </c>
      <c r="BJ29" s="1">
        <v>1</v>
      </c>
      <c r="BK29" s="1">
        <v>0</v>
      </c>
      <c r="BL29" s="1">
        <v>0</v>
      </c>
      <c r="BM29" s="1">
        <v>0</v>
      </c>
      <c r="BN29" s="1">
        <v>1</v>
      </c>
      <c r="BO29" s="1">
        <v>20</v>
      </c>
      <c r="BP29" s="1">
        <v>0</v>
      </c>
      <c r="BQ29" s="1">
        <v>0</v>
      </c>
      <c r="BR29" s="1">
        <v>0</v>
      </c>
    </row>
    <row r="30" spans="1:70" outlineLevel="2">
      <c r="A30" s="1" t="s">
        <v>223</v>
      </c>
      <c r="B30" s="1" t="s">
        <v>224</v>
      </c>
      <c r="C30" s="1" t="s">
        <v>223</v>
      </c>
      <c r="D30" s="1" t="s">
        <v>224</v>
      </c>
      <c r="E30" s="1" t="s">
        <v>225</v>
      </c>
      <c r="F30" s="1" t="s">
        <v>226</v>
      </c>
      <c r="G30" s="1" t="s">
        <v>227</v>
      </c>
      <c r="H30" s="1" t="s">
        <v>93</v>
      </c>
      <c r="I30" s="1" t="s">
        <v>228</v>
      </c>
      <c r="J30" s="1" t="s">
        <v>48</v>
      </c>
      <c r="K30" s="1" t="s">
        <v>49</v>
      </c>
      <c r="L30" s="1" t="s">
        <v>203</v>
      </c>
      <c r="M30" s="1" t="s">
        <v>204</v>
      </c>
      <c r="N30" s="1" t="s">
        <v>52</v>
      </c>
      <c r="O30" s="1" t="s">
        <v>204</v>
      </c>
      <c r="P30" s="1" t="s">
        <v>229</v>
      </c>
      <c r="Q30" s="1" t="s">
        <v>66</v>
      </c>
      <c r="R30" s="1" t="s">
        <v>114</v>
      </c>
      <c r="S30" s="1" t="s">
        <v>115</v>
      </c>
      <c r="T30" s="1" t="s">
        <v>96</v>
      </c>
      <c r="U30" s="1" t="s">
        <v>70</v>
      </c>
      <c r="V30" s="1" t="s">
        <v>97</v>
      </c>
      <c r="W30" s="1" t="s">
        <v>70</v>
      </c>
      <c r="X30" s="1" t="s">
        <v>96</v>
      </c>
      <c r="Y30" s="1" t="s">
        <v>116</v>
      </c>
      <c r="Z30" s="1" t="s">
        <v>61</v>
      </c>
      <c r="AA30" s="1" t="s">
        <v>62</v>
      </c>
      <c r="AB30" s="1" t="s">
        <v>126</v>
      </c>
      <c r="AC30" s="1" t="s">
        <v>82</v>
      </c>
      <c r="AD30" s="1" t="s">
        <v>83</v>
      </c>
      <c r="AE30" s="1" t="s">
        <v>64</v>
      </c>
      <c r="AF30" s="1" t="s">
        <v>65</v>
      </c>
      <c r="AG30" s="1">
        <v>0</v>
      </c>
      <c r="AH30" s="1">
        <v>0</v>
      </c>
      <c r="AI30" s="1">
        <v>0</v>
      </c>
      <c r="AJ30" s="1">
        <v>5</v>
      </c>
      <c r="AK30" s="1">
        <v>6</v>
      </c>
      <c r="AL30" s="1">
        <v>11</v>
      </c>
      <c r="AM30" s="1">
        <v>5</v>
      </c>
      <c r="AN30" s="1">
        <v>6</v>
      </c>
      <c r="AO30" s="1">
        <v>11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5</v>
      </c>
      <c r="AW30" s="1">
        <v>6</v>
      </c>
      <c r="AX30" s="1">
        <v>11</v>
      </c>
      <c r="AY30" s="1">
        <v>1</v>
      </c>
      <c r="AZ30" s="1">
        <v>0</v>
      </c>
      <c r="BA30" s="1">
        <v>0</v>
      </c>
      <c r="BB30" s="1">
        <v>1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3</v>
      </c>
      <c r="BI30" s="1">
        <v>0</v>
      </c>
      <c r="BJ30" s="1">
        <v>1</v>
      </c>
      <c r="BK30" s="1">
        <v>2</v>
      </c>
      <c r="BL30" s="1">
        <v>0</v>
      </c>
      <c r="BM30" s="1">
        <v>0</v>
      </c>
      <c r="BN30" s="1">
        <v>5</v>
      </c>
      <c r="BO30" s="1">
        <v>11</v>
      </c>
      <c r="BP30" s="1">
        <v>0</v>
      </c>
      <c r="BQ30" s="1">
        <v>0</v>
      </c>
      <c r="BR30" s="1">
        <v>0</v>
      </c>
    </row>
    <row r="31" spans="1:70" outlineLevel="1">
      <c r="L31" s="3" t="s">
        <v>230</v>
      </c>
      <c r="AG31" s="1">
        <f t="shared" ref="AG31:BR31" si="2">SUBTOTAL(9,AG28:AG30)</f>
        <v>17</v>
      </c>
      <c r="AH31" s="1">
        <f t="shared" si="2"/>
        <v>4</v>
      </c>
      <c r="AI31" s="1">
        <f t="shared" si="2"/>
        <v>21</v>
      </c>
      <c r="AJ31" s="1">
        <f t="shared" si="2"/>
        <v>15</v>
      </c>
      <c r="AK31" s="1">
        <f t="shared" si="2"/>
        <v>12</v>
      </c>
      <c r="AL31" s="1">
        <f t="shared" si="2"/>
        <v>27</v>
      </c>
      <c r="AM31" s="1">
        <f t="shared" si="2"/>
        <v>20</v>
      </c>
      <c r="AN31" s="1">
        <f t="shared" si="2"/>
        <v>13</v>
      </c>
      <c r="AO31" s="1">
        <f t="shared" si="2"/>
        <v>33</v>
      </c>
      <c r="AP31" s="1">
        <f t="shared" si="2"/>
        <v>5</v>
      </c>
      <c r="AQ31" s="1">
        <f t="shared" si="2"/>
        <v>2</v>
      </c>
      <c r="AR31" s="1">
        <f t="shared" si="2"/>
        <v>7</v>
      </c>
      <c r="AS31" s="1">
        <f t="shared" si="2"/>
        <v>0</v>
      </c>
      <c r="AT31" s="1">
        <f t="shared" si="2"/>
        <v>0</v>
      </c>
      <c r="AU31" s="1">
        <f t="shared" si="2"/>
        <v>0</v>
      </c>
      <c r="AV31" s="1">
        <f t="shared" si="2"/>
        <v>25</v>
      </c>
      <c r="AW31" s="1">
        <f t="shared" si="2"/>
        <v>15</v>
      </c>
      <c r="AX31" s="1">
        <f t="shared" si="2"/>
        <v>40</v>
      </c>
      <c r="AY31" s="1">
        <f t="shared" si="2"/>
        <v>4</v>
      </c>
      <c r="AZ31" s="1">
        <f t="shared" si="2"/>
        <v>1</v>
      </c>
      <c r="BA31" s="1">
        <f t="shared" si="2"/>
        <v>0</v>
      </c>
      <c r="BB31" s="1">
        <f t="shared" si="2"/>
        <v>5</v>
      </c>
      <c r="BC31" s="1">
        <f t="shared" si="2"/>
        <v>0</v>
      </c>
      <c r="BD31" s="1">
        <f t="shared" si="2"/>
        <v>1</v>
      </c>
      <c r="BE31" s="1">
        <f t="shared" si="2"/>
        <v>5</v>
      </c>
      <c r="BF31" s="1">
        <f t="shared" si="2"/>
        <v>8</v>
      </c>
      <c r="BG31" s="1">
        <f t="shared" si="2"/>
        <v>7</v>
      </c>
      <c r="BH31" s="1">
        <f t="shared" si="2"/>
        <v>6</v>
      </c>
      <c r="BI31" s="1">
        <f t="shared" si="2"/>
        <v>2</v>
      </c>
      <c r="BJ31" s="1">
        <f t="shared" si="2"/>
        <v>3</v>
      </c>
      <c r="BK31" s="1">
        <f t="shared" si="2"/>
        <v>2</v>
      </c>
      <c r="BL31" s="1">
        <f t="shared" si="2"/>
        <v>0</v>
      </c>
      <c r="BM31" s="1">
        <f t="shared" si="2"/>
        <v>0</v>
      </c>
      <c r="BN31" s="1">
        <f t="shared" si="2"/>
        <v>6</v>
      </c>
      <c r="BO31" s="1">
        <f t="shared" si="2"/>
        <v>40</v>
      </c>
      <c r="BP31" s="1">
        <f t="shared" si="2"/>
        <v>0</v>
      </c>
      <c r="BQ31" s="1">
        <f t="shared" si="2"/>
        <v>0</v>
      </c>
      <c r="BR31" s="1">
        <f t="shared" si="2"/>
        <v>0</v>
      </c>
    </row>
    <row r="32" spans="1:70" outlineLevel="2">
      <c r="A32" s="1" t="s">
        <v>231</v>
      </c>
      <c r="B32" s="1" t="s">
        <v>232</v>
      </c>
      <c r="C32" s="1" t="s">
        <v>231</v>
      </c>
      <c r="D32" s="1" t="s">
        <v>232</v>
      </c>
      <c r="E32" s="1" t="s">
        <v>233</v>
      </c>
      <c r="F32" s="1" t="s">
        <v>234</v>
      </c>
      <c r="G32" s="1" t="s">
        <v>235</v>
      </c>
      <c r="H32" s="1" t="s">
        <v>236</v>
      </c>
      <c r="I32" s="1" t="s">
        <v>237</v>
      </c>
      <c r="J32" s="1" t="s">
        <v>48</v>
      </c>
      <c r="K32" s="1" t="s">
        <v>49</v>
      </c>
      <c r="L32" s="1" t="s">
        <v>238</v>
      </c>
      <c r="M32" s="1" t="s">
        <v>239</v>
      </c>
      <c r="N32" s="1" t="s">
        <v>52</v>
      </c>
      <c r="O32" s="1" t="s">
        <v>239</v>
      </c>
      <c r="P32" s="1" t="s">
        <v>240</v>
      </c>
      <c r="Q32" s="1" t="s">
        <v>241</v>
      </c>
      <c r="R32" s="1" t="s">
        <v>53</v>
      </c>
      <c r="S32" s="1" t="s">
        <v>54</v>
      </c>
      <c r="T32" s="1" t="s">
        <v>144</v>
      </c>
      <c r="U32" s="1" t="s">
        <v>145</v>
      </c>
      <c r="V32" s="1" t="s">
        <v>57</v>
      </c>
      <c r="W32" s="1" t="s">
        <v>145</v>
      </c>
      <c r="X32" s="1" t="s">
        <v>59</v>
      </c>
      <c r="Y32" s="1" t="s">
        <v>60</v>
      </c>
      <c r="Z32" s="1" t="s">
        <v>61</v>
      </c>
      <c r="AA32" s="1" t="s">
        <v>62</v>
      </c>
      <c r="AB32" s="1" t="s">
        <v>126</v>
      </c>
      <c r="AC32" s="1" t="s">
        <v>82</v>
      </c>
      <c r="AD32" s="1" t="s">
        <v>82</v>
      </c>
      <c r="AE32" s="1" t="s">
        <v>64</v>
      </c>
      <c r="AF32" s="1" t="s">
        <v>65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</row>
    <row r="33" spans="1:70" outlineLevel="2">
      <c r="A33" s="1" t="s">
        <v>242</v>
      </c>
      <c r="B33" s="1" t="s">
        <v>152</v>
      </c>
      <c r="C33" s="1" t="s">
        <v>242</v>
      </c>
      <c r="D33" s="1" t="s">
        <v>152</v>
      </c>
      <c r="E33" s="1" t="s">
        <v>153</v>
      </c>
      <c r="F33" s="1" t="s">
        <v>154</v>
      </c>
      <c r="G33" s="1" t="s">
        <v>154</v>
      </c>
      <c r="H33" s="1" t="s">
        <v>154</v>
      </c>
      <c r="I33" s="1" t="s">
        <v>154</v>
      </c>
      <c r="J33" s="1" t="s">
        <v>48</v>
      </c>
      <c r="K33" s="1" t="s">
        <v>49</v>
      </c>
      <c r="L33" s="1" t="s">
        <v>238</v>
      </c>
      <c r="M33" s="1" t="s">
        <v>239</v>
      </c>
      <c r="N33" s="1" t="s">
        <v>52</v>
      </c>
      <c r="O33" s="1" t="s">
        <v>239</v>
      </c>
      <c r="P33" s="1" t="s">
        <v>243</v>
      </c>
      <c r="R33" s="1" t="s">
        <v>114</v>
      </c>
      <c r="S33" s="1" t="s">
        <v>115</v>
      </c>
      <c r="T33" s="1" t="s">
        <v>156</v>
      </c>
      <c r="U33" s="1" t="s">
        <v>157</v>
      </c>
      <c r="V33" s="1" t="s">
        <v>57</v>
      </c>
      <c r="W33" s="1" t="s">
        <v>58</v>
      </c>
      <c r="X33" s="1" t="s">
        <v>80</v>
      </c>
      <c r="Y33" s="1" t="s">
        <v>81</v>
      </c>
      <c r="Z33" s="1" t="s">
        <v>61</v>
      </c>
      <c r="AA33" s="1" t="s">
        <v>62</v>
      </c>
      <c r="AB33" s="1" t="s">
        <v>126</v>
      </c>
      <c r="AC33" s="1" t="s">
        <v>82</v>
      </c>
      <c r="AD33" s="1" t="s">
        <v>82</v>
      </c>
      <c r="AE33" s="1" t="s">
        <v>117</v>
      </c>
      <c r="AF33" s="1" t="s">
        <v>65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</row>
    <row r="34" spans="1:70" outlineLevel="2">
      <c r="A34" s="1" t="s">
        <v>244</v>
      </c>
      <c r="B34" s="1" t="s">
        <v>245</v>
      </c>
      <c r="C34" s="1" t="s">
        <v>244</v>
      </c>
      <c r="D34" s="1" t="s">
        <v>245</v>
      </c>
      <c r="E34" s="1" t="s">
        <v>246</v>
      </c>
      <c r="F34" s="1" t="s">
        <v>247</v>
      </c>
      <c r="G34" s="1" t="s">
        <v>68</v>
      </c>
      <c r="H34" s="1" t="s">
        <v>248</v>
      </c>
      <c r="I34" s="1" t="s">
        <v>249</v>
      </c>
      <c r="J34" s="1" t="s">
        <v>48</v>
      </c>
      <c r="K34" s="1" t="s">
        <v>49</v>
      </c>
      <c r="L34" s="1" t="s">
        <v>238</v>
      </c>
      <c r="M34" s="1" t="s">
        <v>239</v>
      </c>
      <c r="N34" s="1" t="s">
        <v>52</v>
      </c>
      <c r="O34" s="1" t="s">
        <v>239</v>
      </c>
      <c r="P34" s="1" t="s">
        <v>250</v>
      </c>
      <c r="Q34" s="1" t="s">
        <v>251</v>
      </c>
      <c r="R34" s="1" t="s">
        <v>53</v>
      </c>
      <c r="S34" s="1" t="s">
        <v>54</v>
      </c>
      <c r="T34" s="1" t="s">
        <v>55</v>
      </c>
      <c r="U34" s="1" t="s">
        <v>56</v>
      </c>
      <c r="V34" s="1" t="s">
        <v>57</v>
      </c>
      <c r="W34" s="1" t="s">
        <v>58</v>
      </c>
      <c r="X34" s="1" t="s">
        <v>59</v>
      </c>
      <c r="Y34" s="1" t="s">
        <v>60</v>
      </c>
      <c r="Z34" s="1" t="s">
        <v>61</v>
      </c>
      <c r="AA34" s="1" t="s">
        <v>62</v>
      </c>
      <c r="AB34" s="1" t="s">
        <v>63</v>
      </c>
      <c r="AC34" s="1" t="s">
        <v>82</v>
      </c>
      <c r="AD34" s="1" t="s">
        <v>82</v>
      </c>
      <c r="AE34" s="1" t="s">
        <v>64</v>
      </c>
      <c r="AF34" s="1" t="s">
        <v>65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</row>
    <row r="35" spans="1:70" outlineLevel="2">
      <c r="A35" s="1" t="s">
        <v>252</v>
      </c>
      <c r="B35" s="1" t="s">
        <v>253</v>
      </c>
      <c r="C35" s="1" t="s">
        <v>252</v>
      </c>
      <c r="D35" s="1" t="s">
        <v>253</v>
      </c>
      <c r="E35" s="1" t="s">
        <v>253</v>
      </c>
      <c r="F35" s="1" t="s">
        <v>254</v>
      </c>
      <c r="G35" s="1" t="s">
        <v>255</v>
      </c>
      <c r="H35" s="1" t="s">
        <v>69</v>
      </c>
      <c r="I35" s="1" t="s">
        <v>256</v>
      </c>
      <c r="J35" s="1" t="s">
        <v>48</v>
      </c>
      <c r="K35" s="1" t="s">
        <v>49</v>
      </c>
      <c r="L35" s="1" t="s">
        <v>238</v>
      </c>
      <c r="M35" s="1" t="s">
        <v>239</v>
      </c>
      <c r="N35" s="1" t="s">
        <v>52</v>
      </c>
      <c r="O35" s="1" t="s">
        <v>239</v>
      </c>
      <c r="P35" s="1" t="s">
        <v>257</v>
      </c>
      <c r="Q35" s="1" t="s">
        <v>251</v>
      </c>
      <c r="R35" s="1" t="s">
        <v>53</v>
      </c>
      <c r="S35" s="1" t="s">
        <v>54</v>
      </c>
      <c r="T35" s="1" t="s">
        <v>55</v>
      </c>
      <c r="U35" s="1" t="s">
        <v>56</v>
      </c>
      <c r="V35" s="1" t="s">
        <v>57</v>
      </c>
      <c r="W35" s="1" t="s">
        <v>58</v>
      </c>
      <c r="X35" s="1" t="s">
        <v>59</v>
      </c>
      <c r="Y35" s="1" t="s">
        <v>60</v>
      </c>
      <c r="Z35" s="1" t="s">
        <v>61</v>
      </c>
      <c r="AA35" s="1" t="s">
        <v>62</v>
      </c>
      <c r="AB35" s="1" t="s">
        <v>63</v>
      </c>
      <c r="AC35" s="1" t="s">
        <v>82</v>
      </c>
      <c r="AD35" s="1" t="s">
        <v>82</v>
      </c>
      <c r="AE35" s="1" t="s">
        <v>64</v>
      </c>
      <c r="AF35" s="1" t="s">
        <v>65</v>
      </c>
      <c r="AG35" s="1">
        <v>56</v>
      </c>
      <c r="AH35" s="1">
        <v>45</v>
      </c>
      <c r="AI35" s="1">
        <v>101</v>
      </c>
      <c r="AJ35" s="1">
        <v>105</v>
      </c>
      <c r="AK35" s="1">
        <v>130</v>
      </c>
      <c r="AL35" s="1">
        <v>235</v>
      </c>
      <c r="AM35" s="1">
        <v>105</v>
      </c>
      <c r="AN35" s="1">
        <v>130</v>
      </c>
      <c r="AO35" s="1">
        <v>235</v>
      </c>
      <c r="AP35" s="1">
        <v>85</v>
      </c>
      <c r="AQ35" s="1">
        <v>113</v>
      </c>
      <c r="AR35" s="1">
        <v>198</v>
      </c>
      <c r="AS35" s="1">
        <v>88</v>
      </c>
      <c r="AT35" s="1">
        <v>139</v>
      </c>
      <c r="AU35" s="1">
        <v>227</v>
      </c>
      <c r="AV35" s="1">
        <v>278</v>
      </c>
      <c r="AW35" s="1">
        <v>382</v>
      </c>
      <c r="AX35" s="1">
        <v>660</v>
      </c>
      <c r="AY35" s="1">
        <v>5</v>
      </c>
      <c r="AZ35" s="1">
        <v>5</v>
      </c>
      <c r="BA35" s="1">
        <v>5</v>
      </c>
      <c r="BB35" s="1">
        <v>15</v>
      </c>
      <c r="BC35" s="1">
        <v>0</v>
      </c>
      <c r="BD35" s="1">
        <v>0</v>
      </c>
      <c r="BE35" s="1">
        <v>0</v>
      </c>
      <c r="BF35" s="1">
        <v>0</v>
      </c>
      <c r="BG35" s="1">
        <v>8</v>
      </c>
      <c r="BH35" s="1">
        <v>13</v>
      </c>
      <c r="BI35" s="1">
        <v>46</v>
      </c>
      <c r="BJ35" s="1">
        <v>64</v>
      </c>
      <c r="BK35" s="1">
        <v>61</v>
      </c>
      <c r="BL35" s="1">
        <v>53</v>
      </c>
      <c r="BM35" s="1">
        <v>47</v>
      </c>
      <c r="BN35" s="1">
        <v>368</v>
      </c>
      <c r="BO35" s="1">
        <v>660</v>
      </c>
      <c r="BP35" s="1">
        <v>60</v>
      </c>
      <c r="BQ35" s="1">
        <v>95</v>
      </c>
      <c r="BR35" s="1">
        <v>155</v>
      </c>
    </row>
    <row r="36" spans="1:70" outlineLevel="2">
      <c r="A36" s="1" t="s">
        <v>252</v>
      </c>
      <c r="B36" s="1" t="s">
        <v>253</v>
      </c>
      <c r="C36" s="1" t="s">
        <v>252</v>
      </c>
      <c r="D36" s="1" t="s">
        <v>253</v>
      </c>
      <c r="E36" s="1" t="s">
        <v>253</v>
      </c>
      <c r="F36" s="1" t="s">
        <v>254</v>
      </c>
      <c r="G36" s="1" t="s">
        <v>255</v>
      </c>
      <c r="H36" s="1" t="s">
        <v>69</v>
      </c>
      <c r="I36" s="1" t="s">
        <v>256</v>
      </c>
      <c r="J36" s="1" t="s">
        <v>48</v>
      </c>
      <c r="K36" s="1" t="s">
        <v>49</v>
      </c>
      <c r="L36" s="1" t="s">
        <v>238</v>
      </c>
      <c r="M36" s="1" t="s">
        <v>239</v>
      </c>
      <c r="N36" s="1" t="s">
        <v>52</v>
      </c>
      <c r="O36" s="1" t="s">
        <v>239</v>
      </c>
      <c r="P36" s="1" t="s">
        <v>257</v>
      </c>
      <c r="Q36" s="1" t="s">
        <v>251</v>
      </c>
      <c r="R36" s="1" t="s">
        <v>53</v>
      </c>
      <c r="S36" s="1" t="s">
        <v>54</v>
      </c>
      <c r="T36" s="1" t="s">
        <v>55</v>
      </c>
      <c r="U36" s="1" t="s">
        <v>56</v>
      </c>
      <c r="V36" s="1" t="s">
        <v>57</v>
      </c>
      <c r="W36" s="1" t="s">
        <v>58</v>
      </c>
      <c r="X36" s="1" t="s">
        <v>59</v>
      </c>
      <c r="Y36" s="1" t="s">
        <v>60</v>
      </c>
      <c r="Z36" s="1" t="s">
        <v>61</v>
      </c>
      <c r="AA36" s="1" t="s">
        <v>62</v>
      </c>
      <c r="AB36" s="1" t="s">
        <v>63</v>
      </c>
      <c r="AC36" s="1" t="s">
        <v>82</v>
      </c>
      <c r="AD36" s="1" t="s">
        <v>83</v>
      </c>
      <c r="AE36" s="1" t="s">
        <v>258</v>
      </c>
      <c r="AF36" s="1" t="s">
        <v>65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</row>
    <row r="37" spans="1:70" outlineLevel="2">
      <c r="A37" s="1" t="s">
        <v>259</v>
      </c>
      <c r="B37" s="1" t="s">
        <v>260</v>
      </c>
      <c r="C37" s="1" t="s">
        <v>259</v>
      </c>
      <c r="D37" s="1" t="s">
        <v>260</v>
      </c>
      <c r="E37" s="1" t="s">
        <v>261</v>
      </c>
      <c r="F37" s="1" t="s">
        <v>262</v>
      </c>
      <c r="G37" s="1" t="s">
        <v>263</v>
      </c>
      <c r="H37" s="1" t="s">
        <v>264</v>
      </c>
      <c r="I37" s="1" t="s">
        <v>200</v>
      </c>
      <c r="J37" s="1" t="s">
        <v>48</v>
      </c>
      <c r="K37" s="1" t="s">
        <v>49</v>
      </c>
      <c r="L37" s="1" t="s">
        <v>238</v>
      </c>
      <c r="M37" s="1" t="s">
        <v>239</v>
      </c>
      <c r="N37" s="1" t="s">
        <v>52</v>
      </c>
      <c r="O37" s="1" t="s">
        <v>239</v>
      </c>
      <c r="P37" s="1" t="s">
        <v>265</v>
      </c>
      <c r="R37" s="1" t="s">
        <v>53</v>
      </c>
      <c r="S37" s="1" t="s">
        <v>54</v>
      </c>
      <c r="T37" s="1" t="s">
        <v>55</v>
      </c>
      <c r="U37" s="1" t="s">
        <v>56</v>
      </c>
      <c r="V37" s="1" t="s">
        <v>57</v>
      </c>
      <c r="W37" s="1" t="s">
        <v>58</v>
      </c>
      <c r="X37" s="1" t="s">
        <v>80</v>
      </c>
      <c r="Y37" s="1" t="s">
        <v>81</v>
      </c>
      <c r="Z37" s="1" t="s">
        <v>61</v>
      </c>
      <c r="AA37" s="1" t="s">
        <v>62</v>
      </c>
      <c r="AB37" s="1" t="s">
        <v>67</v>
      </c>
      <c r="AC37" s="1" t="s">
        <v>82</v>
      </c>
      <c r="AD37" s="1" t="s">
        <v>83</v>
      </c>
      <c r="AE37" s="1" t="s">
        <v>64</v>
      </c>
      <c r="AF37" s="1" t="s">
        <v>65</v>
      </c>
      <c r="AG37" s="1">
        <v>0</v>
      </c>
      <c r="AH37" s="1">
        <v>0</v>
      </c>
      <c r="AI37" s="1">
        <v>0</v>
      </c>
      <c r="AJ37" s="1">
        <v>13</v>
      </c>
      <c r="AK37" s="1">
        <v>31</v>
      </c>
      <c r="AL37" s="1">
        <v>44</v>
      </c>
      <c r="AM37" s="1">
        <v>13</v>
      </c>
      <c r="AN37" s="1">
        <v>31</v>
      </c>
      <c r="AO37" s="1">
        <v>44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13</v>
      </c>
      <c r="AW37" s="1">
        <v>31</v>
      </c>
      <c r="AX37" s="1">
        <v>44</v>
      </c>
      <c r="AY37" s="1">
        <v>1</v>
      </c>
      <c r="AZ37" s="1">
        <v>0</v>
      </c>
      <c r="BA37" s="1">
        <v>0</v>
      </c>
      <c r="BB37" s="1">
        <v>1</v>
      </c>
      <c r="BC37" s="1">
        <v>0</v>
      </c>
      <c r="BD37" s="1">
        <v>8</v>
      </c>
      <c r="BE37" s="1">
        <v>9</v>
      </c>
      <c r="BF37" s="1">
        <v>7</v>
      </c>
      <c r="BG37" s="1">
        <v>7</v>
      </c>
      <c r="BH37" s="1">
        <v>6</v>
      </c>
      <c r="BI37" s="1">
        <v>2</v>
      </c>
      <c r="BJ37" s="1">
        <v>0</v>
      </c>
      <c r="BK37" s="1">
        <v>1</v>
      </c>
      <c r="BL37" s="1">
        <v>1</v>
      </c>
      <c r="BM37" s="1">
        <v>1</v>
      </c>
      <c r="BN37" s="1">
        <v>2</v>
      </c>
      <c r="BO37" s="1">
        <v>44</v>
      </c>
      <c r="BP37" s="1">
        <v>0</v>
      </c>
      <c r="BQ37" s="1">
        <v>0</v>
      </c>
      <c r="BR37" s="1">
        <v>0</v>
      </c>
    </row>
    <row r="38" spans="1:70" outlineLevel="2">
      <c r="A38" s="1" t="s">
        <v>279</v>
      </c>
      <c r="B38" s="1" t="s">
        <v>280</v>
      </c>
      <c r="C38" s="1" t="s">
        <v>279</v>
      </c>
      <c r="D38" s="1" t="s">
        <v>280</v>
      </c>
      <c r="E38" s="1" t="s">
        <v>281</v>
      </c>
      <c r="F38" s="1" t="s">
        <v>282</v>
      </c>
      <c r="G38" s="1" t="s">
        <v>283</v>
      </c>
      <c r="H38" s="1" t="s">
        <v>284</v>
      </c>
      <c r="I38" s="1" t="s">
        <v>285</v>
      </c>
      <c r="J38" s="1" t="s">
        <v>48</v>
      </c>
      <c r="K38" s="1" t="s">
        <v>49</v>
      </c>
      <c r="L38" s="1" t="s">
        <v>238</v>
      </c>
      <c r="M38" s="1" t="s">
        <v>239</v>
      </c>
      <c r="N38" s="1" t="s">
        <v>52</v>
      </c>
      <c r="O38" s="1" t="s">
        <v>239</v>
      </c>
      <c r="P38" s="1" t="s">
        <v>286</v>
      </c>
      <c r="Q38" s="1" t="s">
        <v>287</v>
      </c>
      <c r="R38" s="1" t="s">
        <v>94</v>
      </c>
      <c r="S38" s="1" t="s">
        <v>95</v>
      </c>
      <c r="T38" s="1" t="s">
        <v>96</v>
      </c>
      <c r="U38" s="1" t="s">
        <v>70</v>
      </c>
      <c r="V38" s="1" t="s">
        <v>97</v>
      </c>
      <c r="W38" s="1" t="s">
        <v>70</v>
      </c>
      <c r="X38" s="1" t="s">
        <v>59</v>
      </c>
      <c r="Y38" s="1" t="s">
        <v>60</v>
      </c>
      <c r="Z38" s="1" t="s">
        <v>61</v>
      </c>
      <c r="AA38" s="1" t="s">
        <v>62</v>
      </c>
      <c r="AB38" s="1" t="s">
        <v>63</v>
      </c>
      <c r="AC38" s="1" t="s">
        <v>148</v>
      </c>
      <c r="AD38" s="1" t="s">
        <v>150</v>
      </c>
      <c r="AE38" s="1" t="s">
        <v>64</v>
      </c>
      <c r="AF38" s="1" t="s">
        <v>65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</row>
    <row r="39" spans="1:70" outlineLevel="2">
      <c r="A39" s="1" t="s">
        <v>288</v>
      </c>
      <c r="B39" s="1" t="s">
        <v>289</v>
      </c>
      <c r="C39" s="1" t="s">
        <v>288</v>
      </c>
      <c r="D39" s="1" t="s">
        <v>289</v>
      </c>
      <c r="E39" s="1" t="s">
        <v>289</v>
      </c>
      <c r="F39" s="1" t="s">
        <v>290</v>
      </c>
      <c r="G39" s="1" t="s">
        <v>291</v>
      </c>
      <c r="H39" s="1" t="s">
        <v>292</v>
      </c>
      <c r="I39" s="1" t="s">
        <v>182</v>
      </c>
      <c r="J39" s="1" t="s">
        <v>48</v>
      </c>
      <c r="K39" s="1" t="s">
        <v>49</v>
      </c>
      <c r="L39" s="1" t="s">
        <v>238</v>
      </c>
      <c r="M39" s="1" t="s">
        <v>239</v>
      </c>
      <c r="N39" s="1" t="s">
        <v>52</v>
      </c>
      <c r="O39" s="1" t="s">
        <v>239</v>
      </c>
      <c r="P39" s="1" t="s">
        <v>293</v>
      </c>
      <c r="R39" s="1" t="s">
        <v>114</v>
      </c>
      <c r="S39" s="1" t="s">
        <v>115</v>
      </c>
      <c r="T39" s="1" t="s">
        <v>96</v>
      </c>
      <c r="U39" s="1" t="s">
        <v>70</v>
      </c>
      <c r="V39" s="1" t="s">
        <v>97</v>
      </c>
      <c r="W39" s="1" t="s">
        <v>70</v>
      </c>
      <c r="X39" s="1" t="s">
        <v>59</v>
      </c>
      <c r="Y39" s="1" t="s">
        <v>60</v>
      </c>
      <c r="Z39" s="1" t="s">
        <v>61</v>
      </c>
      <c r="AA39" s="1" t="s">
        <v>62</v>
      </c>
      <c r="AB39" s="1" t="s">
        <v>126</v>
      </c>
      <c r="AC39" s="1" t="s">
        <v>82</v>
      </c>
      <c r="AD39" s="1" t="s">
        <v>82</v>
      </c>
      <c r="AE39" s="1" t="s">
        <v>64</v>
      </c>
      <c r="AF39" s="1" t="s">
        <v>65</v>
      </c>
      <c r="AG39" s="1">
        <v>0</v>
      </c>
      <c r="AH39" s="1">
        <v>0</v>
      </c>
      <c r="AI39" s="1">
        <v>0</v>
      </c>
      <c r="AJ39" s="1">
        <v>30</v>
      </c>
      <c r="AK39" s="1">
        <v>8</v>
      </c>
      <c r="AL39" s="1">
        <v>38</v>
      </c>
      <c r="AM39" s="1">
        <v>52</v>
      </c>
      <c r="AN39" s="1">
        <v>20</v>
      </c>
      <c r="AO39" s="1">
        <v>72</v>
      </c>
      <c r="AP39" s="1">
        <v>68</v>
      </c>
      <c r="AQ39" s="1">
        <v>29</v>
      </c>
      <c r="AR39" s="1">
        <v>97</v>
      </c>
      <c r="AS39" s="1">
        <v>0</v>
      </c>
      <c r="AT39" s="1">
        <v>0</v>
      </c>
      <c r="AU39" s="1">
        <v>0</v>
      </c>
      <c r="AV39" s="1">
        <v>120</v>
      </c>
      <c r="AW39" s="1">
        <v>49</v>
      </c>
      <c r="AX39" s="1">
        <v>169</v>
      </c>
      <c r="AY39" s="1">
        <v>4</v>
      </c>
      <c r="AZ39" s="1">
        <v>7</v>
      </c>
      <c r="BA39" s="1">
        <v>0</v>
      </c>
      <c r="BB39" s="1">
        <v>11</v>
      </c>
      <c r="BC39" s="1">
        <v>0</v>
      </c>
      <c r="BD39" s="1">
        <v>0</v>
      </c>
      <c r="BE39" s="1">
        <v>8</v>
      </c>
      <c r="BF39" s="1">
        <v>18</v>
      </c>
      <c r="BG39" s="1">
        <v>17</v>
      </c>
      <c r="BH39" s="1">
        <v>7</v>
      </c>
      <c r="BI39" s="1">
        <v>3</v>
      </c>
      <c r="BJ39" s="1">
        <v>5</v>
      </c>
      <c r="BK39" s="1">
        <v>4</v>
      </c>
      <c r="BL39" s="1">
        <v>3</v>
      </c>
      <c r="BM39" s="1">
        <v>3</v>
      </c>
      <c r="BN39" s="1">
        <v>101</v>
      </c>
      <c r="BO39" s="1">
        <v>169</v>
      </c>
      <c r="BP39" s="1">
        <v>2</v>
      </c>
      <c r="BQ39" s="1">
        <v>17</v>
      </c>
      <c r="BR39" s="1">
        <v>19</v>
      </c>
    </row>
    <row r="40" spans="1:70" outlineLevel="2">
      <c r="A40" s="1" t="s">
        <v>294</v>
      </c>
      <c r="B40" s="1" t="s">
        <v>295</v>
      </c>
      <c r="C40" s="1" t="s">
        <v>294</v>
      </c>
      <c r="D40" s="1" t="s">
        <v>295</v>
      </c>
      <c r="E40" s="1" t="s">
        <v>295</v>
      </c>
      <c r="F40" s="1" t="s">
        <v>296</v>
      </c>
      <c r="G40" s="1" t="s">
        <v>297</v>
      </c>
      <c r="H40" s="1" t="s">
        <v>198</v>
      </c>
      <c r="I40" s="1" t="s">
        <v>298</v>
      </c>
      <c r="J40" s="1" t="s">
        <v>48</v>
      </c>
      <c r="K40" s="1" t="s">
        <v>49</v>
      </c>
      <c r="L40" s="1" t="s">
        <v>238</v>
      </c>
      <c r="M40" s="1" t="s">
        <v>239</v>
      </c>
      <c r="N40" s="1" t="s">
        <v>52</v>
      </c>
      <c r="O40" s="1" t="s">
        <v>239</v>
      </c>
      <c r="P40" s="1" t="s">
        <v>299</v>
      </c>
      <c r="R40" s="1" t="s">
        <v>114</v>
      </c>
      <c r="S40" s="1" t="s">
        <v>115</v>
      </c>
      <c r="T40" s="1" t="s">
        <v>96</v>
      </c>
      <c r="U40" s="1" t="s">
        <v>70</v>
      </c>
      <c r="V40" s="1" t="s">
        <v>97</v>
      </c>
      <c r="W40" s="1" t="s">
        <v>70</v>
      </c>
      <c r="X40" s="1" t="s">
        <v>96</v>
      </c>
      <c r="Y40" s="1" t="s">
        <v>116</v>
      </c>
      <c r="Z40" s="1" t="s">
        <v>61</v>
      </c>
      <c r="AA40" s="1" t="s">
        <v>62</v>
      </c>
      <c r="AB40" s="1" t="s">
        <v>63</v>
      </c>
      <c r="AC40" s="1" t="s">
        <v>82</v>
      </c>
      <c r="AD40" s="1" t="s">
        <v>82</v>
      </c>
      <c r="AE40" s="1" t="s">
        <v>64</v>
      </c>
      <c r="AF40" s="1" t="s">
        <v>65</v>
      </c>
      <c r="AG40" s="1">
        <v>62</v>
      </c>
      <c r="AH40" s="1">
        <v>35</v>
      </c>
      <c r="AI40" s="1">
        <v>97</v>
      </c>
      <c r="AJ40" s="1">
        <v>77</v>
      </c>
      <c r="AK40" s="1">
        <v>26</v>
      </c>
      <c r="AL40" s="1">
        <v>103</v>
      </c>
      <c r="AM40" s="1">
        <v>124</v>
      </c>
      <c r="AN40" s="1">
        <v>67</v>
      </c>
      <c r="AO40" s="1">
        <v>191</v>
      </c>
      <c r="AP40" s="1">
        <v>110</v>
      </c>
      <c r="AQ40" s="1">
        <v>86</v>
      </c>
      <c r="AR40" s="1">
        <v>196</v>
      </c>
      <c r="AS40" s="1">
        <v>0</v>
      </c>
      <c r="AT40" s="1">
        <v>0</v>
      </c>
      <c r="AU40" s="1">
        <v>0</v>
      </c>
      <c r="AV40" s="1">
        <v>234</v>
      </c>
      <c r="AW40" s="1">
        <v>153</v>
      </c>
      <c r="AX40" s="1">
        <v>387</v>
      </c>
      <c r="AY40" s="1">
        <v>7</v>
      </c>
      <c r="AZ40" s="1">
        <v>9</v>
      </c>
      <c r="BA40" s="1">
        <v>0</v>
      </c>
      <c r="BB40" s="1">
        <v>16</v>
      </c>
      <c r="BC40" s="1">
        <v>0</v>
      </c>
      <c r="BD40" s="1">
        <v>17</v>
      </c>
      <c r="BE40" s="1">
        <v>34</v>
      </c>
      <c r="BF40" s="1">
        <v>68</v>
      </c>
      <c r="BG40" s="1">
        <v>66</v>
      </c>
      <c r="BH40" s="1">
        <v>49</v>
      </c>
      <c r="BI40" s="1">
        <v>36</v>
      </c>
      <c r="BJ40" s="1">
        <v>23</v>
      </c>
      <c r="BK40" s="1">
        <v>13</v>
      </c>
      <c r="BL40" s="1">
        <v>11</v>
      </c>
      <c r="BM40" s="1">
        <v>8</v>
      </c>
      <c r="BN40" s="1">
        <v>62</v>
      </c>
      <c r="BO40" s="1">
        <v>387</v>
      </c>
      <c r="BP40" s="1">
        <v>50</v>
      </c>
      <c r="BQ40" s="1">
        <v>37</v>
      </c>
      <c r="BR40" s="1">
        <v>87</v>
      </c>
    </row>
    <row r="41" spans="1:70" outlineLevel="2">
      <c r="A41" s="1" t="s">
        <v>300</v>
      </c>
      <c r="B41" s="1" t="s">
        <v>269</v>
      </c>
      <c r="C41" s="1" t="s">
        <v>300</v>
      </c>
      <c r="D41" s="1" t="s">
        <v>269</v>
      </c>
      <c r="E41" s="1" t="s">
        <v>270</v>
      </c>
      <c r="F41" s="1" t="s">
        <v>301</v>
      </c>
      <c r="G41" s="1" t="s">
        <v>271</v>
      </c>
      <c r="H41" s="1" t="s">
        <v>268</v>
      </c>
      <c r="I41" s="1" t="s">
        <v>272</v>
      </c>
      <c r="J41" s="1" t="s">
        <v>48</v>
      </c>
      <c r="K41" s="1" t="s">
        <v>49</v>
      </c>
      <c r="L41" s="1" t="s">
        <v>238</v>
      </c>
      <c r="M41" s="1" t="s">
        <v>239</v>
      </c>
      <c r="N41" s="1" t="s">
        <v>52</v>
      </c>
      <c r="O41" s="1" t="s">
        <v>239</v>
      </c>
      <c r="P41" s="1" t="s">
        <v>302</v>
      </c>
      <c r="Q41" s="1" t="s">
        <v>66</v>
      </c>
      <c r="R41" s="1" t="s">
        <v>114</v>
      </c>
      <c r="S41" s="1" t="s">
        <v>115</v>
      </c>
      <c r="T41" s="1" t="s">
        <v>96</v>
      </c>
      <c r="U41" s="1" t="s">
        <v>70</v>
      </c>
      <c r="V41" s="1" t="s">
        <v>97</v>
      </c>
      <c r="W41" s="1" t="s">
        <v>70</v>
      </c>
      <c r="X41" s="1" t="s">
        <v>96</v>
      </c>
      <c r="Y41" s="1" t="s">
        <v>116</v>
      </c>
      <c r="Z41" s="1" t="s">
        <v>61</v>
      </c>
      <c r="AA41" s="1" t="s">
        <v>62</v>
      </c>
      <c r="AB41" s="1" t="s">
        <v>126</v>
      </c>
      <c r="AC41" s="1" t="s">
        <v>82</v>
      </c>
      <c r="AD41" s="1" t="s">
        <v>82</v>
      </c>
      <c r="AE41" s="1" t="s">
        <v>64</v>
      </c>
      <c r="AF41" s="1" t="s">
        <v>65</v>
      </c>
      <c r="AG41" s="1">
        <v>12</v>
      </c>
      <c r="AH41" s="1">
        <v>9</v>
      </c>
      <c r="AI41" s="1">
        <v>21</v>
      </c>
      <c r="AJ41" s="1">
        <v>22</v>
      </c>
      <c r="AK41" s="1">
        <v>15</v>
      </c>
      <c r="AL41" s="1">
        <v>37</v>
      </c>
      <c r="AM41" s="1">
        <v>44</v>
      </c>
      <c r="AN41" s="1">
        <v>33</v>
      </c>
      <c r="AO41" s="1">
        <v>77</v>
      </c>
      <c r="AP41" s="1">
        <v>15</v>
      </c>
      <c r="AQ41" s="1">
        <v>13</v>
      </c>
      <c r="AR41" s="1">
        <v>28</v>
      </c>
      <c r="AS41" s="1">
        <v>0</v>
      </c>
      <c r="AT41" s="1">
        <v>0</v>
      </c>
      <c r="AU41" s="1">
        <v>0</v>
      </c>
      <c r="AV41" s="1">
        <v>59</v>
      </c>
      <c r="AW41" s="1">
        <v>46</v>
      </c>
      <c r="AX41" s="1">
        <v>105</v>
      </c>
      <c r="AY41" s="1">
        <v>3</v>
      </c>
      <c r="AZ41" s="1">
        <v>1</v>
      </c>
      <c r="BA41" s="1">
        <v>0</v>
      </c>
      <c r="BB41" s="1">
        <v>4</v>
      </c>
      <c r="BC41" s="1">
        <v>0</v>
      </c>
      <c r="BD41" s="1">
        <v>1</v>
      </c>
      <c r="BE41" s="1">
        <v>11</v>
      </c>
      <c r="BF41" s="1">
        <v>12</v>
      </c>
      <c r="BG41" s="1">
        <v>16</v>
      </c>
      <c r="BH41" s="1">
        <v>17</v>
      </c>
      <c r="BI41" s="1">
        <v>11</v>
      </c>
      <c r="BJ41" s="1">
        <v>10</v>
      </c>
      <c r="BK41" s="1">
        <v>7</v>
      </c>
      <c r="BL41" s="1">
        <v>3</v>
      </c>
      <c r="BM41" s="1">
        <v>0</v>
      </c>
      <c r="BN41" s="1">
        <v>17</v>
      </c>
      <c r="BO41" s="1">
        <v>105</v>
      </c>
      <c r="BP41" s="1">
        <v>0</v>
      </c>
      <c r="BQ41" s="1">
        <v>0</v>
      </c>
      <c r="BR41" s="1">
        <v>0</v>
      </c>
    </row>
    <row r="42" spans="1:70" outlineLevel="2">
      <c r="A42" s="1" t="s">
        <v>303</v>
      </c>
      <c r="B42" s="1" t="s">
        <v>276</v>
      </c>
      <c r="C42" s="1" t="s">
        <v>303</v>
      </c>
      <c r="D42" s="1" t="s">
        <v>276</v>
      </c>
      <c r="E42" s="1" t="s">
        <v>304</v>
      </c>
      <c r="F42" s="1" t="s">
        <v>305</v>
      </c>
      <c r="G42" s="1" t="s">
        <v>306</v>
      </c>
      <c r="H42" s="1" t="s">
        <v>198</v>
      </c>
      <c r="I42" s="1" t="s">
        <v>307</v>
      </c>
      <c r="J42" s="1" t="s">
        <v>48</v>
      </c>
      <c r="K42" s="1" t="s">
        <v>49</v>
      </c>
      <c r="L42" s="1" t="s">
        <v>238</v>
      </c>
      <c r="M42" s="1" t="s">
        <v>239</v>
      </c>
      <c r="N42" s="1" t="s">
        <v>52</v>
      </c>
      <c r="O42" s="1" t="s">
        <v>239</v>
      </c>
      <c r="P42" s="1" t="s">
        <v>308</v>
      </c>
      <c r="Q42" s="1" t="s">
        <v>66</v>
      </c>
      <c r="R42" s="1" t="s">
        <v>114</v>
      </c>
      <c r="S42" s="1" t="s">
        <v>115</v>
      </c>
      <c r="T42" s="1" t="s">
        <v>96</v>
      </c>
      <c r="U42" s="1" t="s">
        <v>70</v>
      </c>
      <c r="V42" s="1" t="s">
        <v>97</v>
      </c>
      <c r="W42" s="1" t="s">
        <v>70</v>
      </c>
      <c r="X42" s="1" t="s">
        <v>96</v>
      </c>
      <c r="Y42" s="1" t="s">
        <v>116</v>
      </c>
      <c r="Z42" s="1" t="s">
        <v>61</v>
      </c>
      <c r="AA42" s="1" t="s">
        <v>62</v>
      </c>
      <c r="AB42" s="1" t="s">
        <v>126</v>
      </c>
      <c r="AC42" s="1" t="s">
        <v>82</v>
      </c>
      <c r="AD42" s="1" t="s">
        <v>83</v>
      </c>
      <c r="AE42" s="1" t="s">
        <v>64</v>
      </c>
      <c r="AF42" s="1" t="s">
        <v>65</v>
      </c>
      <c r="AG42" s="1">
        <v>0</v>
      </c>
      <c r="AH42" s="1">
        <v>0</v>
      </c>
      <c r="AI42" s="1">
        <v>0</v>
      </c>
      <c r="AJ42" s="1">
        <v>8</v>
      </c>
      <c r="AK42" s="1">
        <v>7</v>
      </c>
      <c r="AL42" s="1">
        <v>15</v>
      </c>
      <c r="AM42" s="1">
        <v>19</v>
      </c>
      <c r="AN42" s="1">
        <v>14</v>
      </c>
      <c r="AO42" s="1">
        <v>33</v>
      </c>
      <c r="AP42" s="1">
        <v>18</v>
      </c>
      <c r="AQ42" s="1">
        <v>9</v>
      </c>
      <c r="AR42" s="1">
        <v>27</v>
      </c>
      <c r="AS42" s="1">
        <v>0</v>
      </c>
      <c r="AT42" s="1">
        <v>0</v>
      </c>
      <c r="AU42" s="1">
        <v>0</v>
      </c>
      <c r="AV42" s="1">
        <v>37</v>
      </c>
      <c r="AW42" s="1">
        <v>23</v>
      </c>
      <c r="AX42" s="1">
        <v>60</v>
      </c>
      <c r="AY42" s="1">
        <v>1</v>
      </c>
      <c r="AZ42" s="1">
        <v>1</v>
      </c>
      <c r="BA42" s="1">
        <v>0</v>
      </c>
      <c r="BB42" s="1">
        <v>2</v>
      </c>
      <c r="BC42" s="1">
        <v>0</v>
      </c>
      <c r="BD42" s="1">
        <v>0</v>
      </c>
      <c r="BE42" s="1">
        <v>2</v>
      </c>
      <c r="BF42" s="1">
        <v>9</v>
      </c>
      <c r="BG42" s="1">
        <v>4</v>
      </c>
      <c r="BH42" s="1">
        <v>9</v>
      </c>
      <c r="BI42" s="1">
        <v>2</v>
      </c>
      <c r="BJ42" s="1">
        <v>8</v>
      </c>
      <c r="BK42" s="1">
        <v>5</v>
      </c>
      <c r="BL42" s="1">
        <v>5</v>
      </c>
      <c r="BM42" s="1">
        <v>4</v>
      </c>
      <c r="BN42" s="1">
        <v>12</v>
      </c>
      <c r="BO42" s="1">
        <v>60</v>
      </c>
      <c r="BP42" s="1">
        <v>0</v>
      </c>
      <c r="BQ42" s="1">
        <v>0</v>
      </c>
      <c r="BR42" s="1">
        <v>0</v>
      </c>
    </row>
    <row r="43" spans="1:70" outlineLevel="2">
      <c r="A43" s="1" t="s">
        <v>309</v>
      </c>
      <c r="B43" s="1" t="s">
        <v>310</v>
      </c>
      <c r="C43" s="1" t="s">
        <v>309</v>
      </c>
      <c r="D43" s="1" t="s">
        <v>310</v>
      </c>
      <c r="E43" s="1" t="s">
        <v>310</v>
      </c>
      <c r="F43" s="1" t="s">
        <v>311</v>
      </c>
      <c r="G43" s="1" t="s">
        <v>312</v>
      </c>
      <c r="H43" s="1" t="s">
        <v>313</v>
      </c>
      <c r="I43" s="1" t="s">
        <v>314</v>
      </c>
      <c r="J43" s="1" t="s">
        <v>48</v>
      </c>
      <c r="K43" s="1" t="s">
        <v>49</v>
      </c>
      <c r="L43" s="1" t="s">
        <v>238</v>
      </c>
      <c r="M43" s="1" t="s">
        <v>239</v>
      </c>
      <c r="N43" s="1" t="s">
        <v>52</v>
      </c>
      <c r="O43" s="1" t="s">
        <v>239</v>
      </c>
      <c r="P43" s="1" t="s">
        <v>315</v>
      </c>
      <c r="Q43" s="1" t="s">
        <v>66</v>
      </c>
      <c r="R43" s="1" t="s">
        <v>114</v>
      </c>
      <c r="S43" s="1" t="s">
        <v>115</v>
      </c>
      <c r="T43" s="1" t="s">
        <v>96</v>
      </c>
      <c r="U43" s="1" t="s">
        <v>70</v>
      </c>
      <c r="V43" s="1" t="s">
        <v>97</v>
      </c>
      <c r="W43" s="1" t="s">
        <v>70</v>
      </c>
      <c r="X43" s="1" t="s">
        <v>96</v>
      </c>
      <c r="Y43" s="1" t="s">
        <v>116</v>
      </c>
      <c r="Z43" s="1" t="s">
        <v>61</v>
      </c>
      <c r="AA43" s="1" t="s">
        <v>62</v>
      </c>
      <c r="AB43" s="1" t="s">
        <v>126</v>
      </c>
      <c r="AC43" s="1" t="s">
        <v>82</v>
      </c>
      <c r="AD43" s="1" t="s">
        <v>83</v>
      </c>
      <c r="AE43" s="1" t="s">
        <v>64</v>
      </c>
      <c r="AF43" s="1" t="s">
        <v>65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</row>
    <row r="44" spans="1:70" outlineLevel="2">
      <c r="A44" s="1" t="s">
        <v>316</v>
      </c>
      <c r="B44" s="1" t="s">
        <v>317</v>
      </c>
      <c r="C44" s="1" t="s">
        <v>316</v>
      </c>
      <c r="D44" s="1" t="s">
        <v>317</v>
      </c>
      <c r="E44" s="1" t="s">
        <v>317</v>
      </c>
      <c r="F44" s="1" t="s">
        <v>318</v>
      </c>
      <c r="G44" s="1" t="s">
        <v>319</v>
      </c>
      <c r="H44" s="1" t="s">
        <v>170</v>
      </c>
      <c r="I44" s="1" t="s">
        <v>320</v>
      </c>
      <c r="J44" s="1" t="s">
        <v>48</v>
      </c>
      <c r="K44" s="1" t="s">
        <v>49</v>
      </c>
      <c r="L44" s="1" t="s">
        <v>238</v>
      </c>
      <c r="M44" s="1" t="s">
        <v>239</v>
      </c>
      <c r="N44" s="1" t="s">
        <v>52</v>
      </c>
      <c r="O44" s="1" t="s">
        <v>239</v>
      </c>
      <c r="P44" s="1" t="s">
        <v>321</v>
      </c>
      <c r="Q44" s="1" t="s">
        <v>66</v>
      </c>
      <c r="R44" s="1" t="s">
        <v>114</v>
      </c>
      <c r="S44" s="1" t="s">
        <v>115</v>
      </c>
      <c r="T44" s="1" t="s">
        <v>96</v>
      </c>
      <c r="U44" s="1" t="s">
        <v>70</v>
      </c>
      <c r="V44" s="1" t="s">
        <v>97</v>
      </c>
      <c r="W44" s="1" t="s">
        <v>70</v>
      </c>
      <c r="X44" s="1" t="s">
        <v>96</v>
      </c>
      <c r="Y44" s="1" t="s">
        <v>116</v>
      </c>
      <c r="Z44" s="1" t="s">
        <v>61</v>
      </c>
      <c r="AA44" s="1" t="s">
        <v>62</v>
      </c>
      <c r="AB44" s="1" t="s">
        <v>126</v>
      </c>
      <c r="AC44" s="1" t="s">
        <v>82</v>
      </c>
      <c r="AD44" s="1" t="s">
        <v>83</v>
      </c>
      <c r="AE44" s="1" t="s">
        <v>64</v>
      </c>
      <c r="AF44" s="1" t="s">
        <v>65</v>
      </c>
      <c r="AG44" s="1">
        <v>3</v>
      </c>
      <c r="AH44" s="1">
        <v>1</v>
      </c>
      <c r="AI44" s="1">
        <v>4</v>
      </c>
      <c r="AJ44" s="1">
        <v>0</v>
      </c>
      <c r="AK44" s="1">
        <v>0</v>
      </c>
      <c r="AL44" s="1">
        <v>0</v>
      </c>
      <c r="AM44" s="1">
        <v>7</v>
      </c>
      <c r="AN44" s="1">
        <v>14</v>
      </c>
      <c r="AO44" s="1">
        <v>21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7</v>
      </c>
      <c r="AW44" s="1">
        <v>14</v>
      </c>
      <c r="AX44" s="1">
        <v>21</v>
      </c>
      <c r="AY44" s="1">
        <v>2</v>
      </c>
      <c r="AZ44" s="1">
        <v>0</v>
      </c>
      <c r="BA44" s="1">
        <v>0</v>
      </c>
      <c r="BB44" s="1">
        <v>2</v>
      </c>
      <c r="BC44" s="1">
        <v>0</v>
      </c>
      <c r="BD44" s="1">
        <v>0</v>
      </c>
      <c r="BE44" s="1">
        <v>0</v>
      </c>
      <c r="BF44" s="1">
        <v>0</v>
      </c>
      <c r="BG44" s="1">
        <v>1</v>
      </c>
      <c r="BH44" s="1">
        <v>5</v>
      </c>
      <c r="BI44" s="1">
        <v>3</v>
      </c>
      <c r="BJ44" s="1">
        <v>0</v>
      </c>
      <c r="BK44" s="1">
        <v>0</v>
      </c>
      <c r="BL44" s="1">
        <v>1</v>
      </c>
      <c r="BM44" s="1">
        <v>1</v>
      </c>
      <c r="BN44" s="1">
        <v>10</v>
      </c>
      <c r="BO44" s="1">
        <v>21</v>
      </c>
      <c r="BP44" s="1">
        <v>0</v>
      </c>
      <c r="BQ44" s="1">
        <v>0</v>
      </c>
      <c r="BR44" s="1">
        <v>0</v>
      </c>
    </row>
    <row r="45" spans="1:70" outlineLevel="2">
      <c r="A45" s="1" t="s">
        <v>322</v>
      </c>
      <c r="B45" s="1" t="s">
        <v>323</v>
      </c>
      <c r="C45" s="1" t="s">
        <v>322</v>
      </c>
      <c r="D45" s="1" t="s">
        <v>323</v>
      </c>
      <c r="E45" s="1" t="s">
        <v>323</v>
      </c>
      <c r="G45" s="1" t="s">
        <v>267</v>
      </c>
      <c r="H45" s="1" t="s">
        <v>187</v>
      </c>
      <c r="I45" s="1" t="s">
        <v>268</v>
      </c>
      <c r="J45" s="1" t="s">
        <v>48</v>
      </c>
      <c r="K45" s="1" t="s">
        <v>49</v>
      </c>
      <c r="L45" s="1" t="s">
        <v>238</v>
      </c>
      <c r="M45" s="1" t="s">
        <v>239</v>
      </c>
      <c r="N45" s="1" t="s">
        <v>52</v>
      </c>
      <c r="O45" s="1" t="s">
        <v>239</v>
      </c>
      <c r="P45" s="1" t="s">
        <v>324</v>
      </c>
      <c r="Q45" s="1" t="s">
        <v>66</v>
      </c>
      <c r="R45" s="1" t="s">
        <v>114</v>
      </c>
      <c r="S45" s="1" t="s">
        <v>115</v>
      </c>
      <c r="T45" s="1" t="s">
        <v>96</v>
      </c>
      <c r="U45" s="1" t="s">
        <v>70</v>
      </c>
      <c r="V45" s="1" t="s">
        <v>97</v>
      </c>
      <c r="W45" s="1" t="s">
        <v>70</v>
      </c>
      <c r="X45" s="1" t="s">
        <v>96</v>
      </c>
      <c r="Y45" s="1" t="s">
        <v>116</v>
      </c>
      <c r="Z45" s="1" t="s">
        <v>61</v>
      </c>
      <c r="AA45" s="1" t="s">
        <v>62</v>
      </c>
      <c r="AB45" s="1" t="s">
        <v>126</v>
      </c>
      <c r="AC45" s="1" t="s">
        <v>82</v>
      </c>
      <c r="AD45" s="1" t="s">
        <v>82</v>
      </c>
      <c r="AE45" s="1" t="s">
        <v>64</v>
      </c>
      <c r="AF45" s="1" t="s">
        <v>65</v>
      </c>
      <c r="AG45" s="1">
        <v>4</v>
      </c>
      <c r="AH45" s="1">
        <v>4</v>
      </c>
      <c r="AI45" s="1">
        <v>8</v>
      </c>
      <c r="AJ45" s="1">
        <v>265</v>
      </c>
      <c r="AK45" s="1">
        <v>48</v>
      </c>
      <c r="AL45" s="1">
        <v>313</v>
      </c>
      <c r="AM45" s="1">
        <v>265</v>
      </c>
      <c r="AN45" s="1">
        <v>48</v>
      </c>
      <c r="AO45" s="1">
        <v>313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265</v>
      </c>
      <c r="AW45" s="1">
        <v>48</v>
      </c>
      <c r="AX45" s="1">
        <v>313</v>
      </c>
      <c r="AY45" s="1">
        <v>8</v>
      </c>
      <c r="AZ45" s="1">
        <v>0</v>
      </c>
      <c r="BA45" s="1">
        <v>0</v>
      </c>
      <c r="BB45" s="1">
        <v>8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15</v>
      </c>
      <c r="BJ45" s="1">
        <v>25</v>
      </c>
      <c r="BK45" s="1">
        <v>20</v>
      </c>
      <c r="BL45" s="1">
        <v>29</v>
      </c>
      <c r="BM45" s="1">
        <v>43</v>
      </c>
      <c r="BN45" s="1">
        <v>181</v>
      </c>
      <c r="BO45" s="1">
        <v>313</v>
      </c>
      <c r="BP45" s="1">
        <v>0</v>
      </c>
      <c r="BQ45" s="1">
        <v>0</v>
      </c>
      <c r="BR45" s="1">
        <v>0</v>
      </c>
    </row>
    <row r="46" spans="1:70" outlineLevel="2">
      <c r="A46" s="1" t="s">
        <v>325</v>
      </c>
      <c r="B46" s="1" t="s">
        <v>326</v>
      </c>
      <c r="C46" s="1" t="s">
        <v>325</v>
      </c>
      <c r="D46" s="1" t="s">
        <v>326</v>
      </c>
      <c r="E46" s="1" t="s">
        <v>326</v>
      </c>
      <c r="F46" s="1" t="s">
        <v>327</v>
      </c>
      <c r="G46" s="1" t="s">
        <v>328</v>
      </c>
      <c r="H46" s="1" t="s">
        <v>98</v>
      </c>
      <c r="I46" s="1" t="s">
        <v>182</v>
      </c>
      <c r="J46" s="1" t="s">
        <v>48</v>
      </c>
      <c r="K46" s="1" t="s">
        <v>49</v>
      </c>
      <c r="L46" s="1" t="s">
        <v>238</v>
      </c>
      <c r="M46" s="1" t="s">
        <v>239</v>
      </c>
      <c r="N46" s="1" t="s">
        <v>52</v>
      </c>
      <c r="O46" s="1" t="s">
        <v>239</v>
      </c>
      <c r="P46" s="1" t="s">
        <v>329</v>
      </c>
      <c r="Q46" s="1" t="s">
        <v>66</v>
      </c>
      <c r="R46" s="1" t="s">
        <v>114</v>
      </c>
      <c r="S46" s="1" t="s">
        <v>115</v>
      </c>
      <c r="T46" s="1" t="s">
        <v>96</v>
      </c>
      <c r="U46" s="1" t="s">
        <v>70</v>
      </c>
      <c r="V46" s="1" t="s">
        <v>97</v>
      </c>
      <c r="W46" s="1" t="s">
        <v>70</v>
      </c>
      <c r="X46" s="1" t="s">
        <v>96</v>
      </c>
      <c r="Y46" s="1" t="s">
        <v>116</v>
      </c>
      <c r="Z46" s="1" t="s">
        <v>61</v>
      </c>
      <c r="AA46" s="1" t="s">
        <v>62</v>
      </c>
      <c r="AB46" s="1" t="s">
        <v>126</v>
      </c>
      <c r="AC46" s="1" t="s">
        <v>82</v>
      </c>
      <c r="AD46" s="1" t="s">
        <v>83</v>
      </c>
      <c r="AE46" s="1" t="s">
        <v>64</v>
      </c>
      <c r="AF46" s="1" t="s">
        <v>65</v>
      </c>
      <c r="AG46" s="1">
        <v>2</v>
      </c>
      <c r="AH46" s="1">
        <v>1</v>
      </c>
      <c r="AI46" s="1">
        <v>3</v>
      </c>
      <c r="AJ46" s="1">
        <v>15</v>
      </c>
      <c r="AK46" s="1">
        <v>8</v>
      </c>
      <c r="AL46" s="1">
        <v>23</v>
      </c>
      <c r="AM46" s="1">
        <v>22</v>
      </c>
      <c r="AN46" s="1">
        <v>11</v>
      </c>
      <c r="AO46" s="1">
        <v>33</v>
      </c>
      <c r="AP46" s="1">
        <v>5</v>
      </c>
      <c r="AQ46" s="1">
        <v>5</v>
      </c>
      <c r="AR46" s="1">
        <v>10</v>
      </c>
      <c r="AS46" s="1">
        <v>0</v>
      </c>
      <c r="AT46" s="1">
        <v>0</v>
      </c>
      <c r="AU46" s="1">
        <v>0</v>
      </c>
      <c r="AV46" s="1">
        <v>27</v>
      </c>
      <c r="AW46" s="1">
        <v>16</v>
      </c>
      <c r="AX46" s="1">
        <v>43</v>
      </c>
      <c r="AY46" s="1">
        <v>1</v>
      </c>
      <c r="AZ46" s="1">
        <v>1</v>
      </c>
      <c r="BA46" s="1">
        <v>0</v>
      </c>
      <c r="BB46" s="1">
        <v>2</v>
      </c>
      <c r="BC46" s="1">
        <v>0</v>
      </c>
      <c r="BD46" s="1">
        <v>0</v>
      </c>
      <c r="BE46" s="1">
        <v>2</v>
      </c>
      <c r="BF46" s="1">
        <v>2</v>
      </c>
      <c r="BG46" s="1">
        <v>4</v>
      </c>
      <c r="BH46" s="1">
        <v>11</v>
      </c>
      <c r="BI46" s="1">
        <v>5</v>
      </c>
      <c r="BJ46" s="1">
        <v>3</v>
      </c>
      <c r="BK46" s="1">
        <v>3</v>
      </c>
      <c r="BL46" s="1">
        <v>2</v>
      </c>
      <c r="BM46" s="1">
        <v>3</v>
      </c>
      <c r="BN46" s="1">
        <v>8</v>
      </c>
      <c r="BO46" s="1">
        <v>43</v>
      </c>
      <c r="BP46" s="1">
        <v>0</v>
      </c>
      <c r="BQ46" s="1">
        <v>0</v>
      </c>
      <c r="BR46" s="1">
        <v>0</v>
      </c>
    </row>
    <row r="47" spans="1:70" outlineLevel="2">
      <c r="A47" s="1" t="s">
        <v>330</v>
      </c>
      <c r="B47" s="1" t="s">
        <v>278</v>
      </c>
      <c r="C47" s="1" t="s">
        <v>330</v>
      </c>
      <c r="D47" s="1" t="s">
        <v>278</v>
      </c>
      <c r="E47" s="1" t="s">
        <v>278</v>
      </c>
      <c r="F47" s="1" t="s">
        <v>331</v>
      </c>
      <c r="G47" s="1" t="s">
        <v>332</v>
      </c>
      <c r="H47" s="1" t="s">
        <v>333</v>
      </c>
      <c r="I47" s="1" t="s">
        <v>159</v>
      </c>
      <c r="J47" s="1" t="s">
        <v>48</v>
      </c>
      <c r="K47" s="1" t="s">
        <v>49</v>
      </c>
      <c r="L47" s="1" t="s">
        <v>238</v>
      </c>
      <c r="M47" s="1" t="s">
        <v>239</v>
      </c>
      <c r="N47" s="1" t="s">
        <v>52</v>
      </c>
      <c r="O47" s="1" t="s">
        <v>239</v>
      </c>
      <c r="P47" s="1" t="s">
        <v>334</v>
      </c>
      <c r="Q47" s="1" t="s">
        <v>66</v>
      </c>
      <c r="R47" s="1" t="s">
        <v>114</v>
      </c>
      <c r="S47" s="1" t="s">
        <v>115</v>
      </c>
      <c r="T47" s="1" t="s">
        <v>96</v>
      </c>
      <c r="U47" s="1" t="s">
        <v>70</v>
      </c>
      <c r="V47" s="1" t="s">
        <v>97</v>
      </c>
      <c r="W47" s="1" t="s">
        <v>70</v>
      </c>
      <c r="X47" s="1" t="s">
        <v>96</v>
      </c>
      <c r="Y47" s="1" t="s">
        <v>116</v>
      </c>
      <c r="Z47" s="1" t="s">
        <v>61</v>
      </c>
      <c r="AA47" s="1" t="s">
        <v>62</v>
      </c>
      <c r="AB47" s="1" t="s">
        <v>126</v>
      </c>
      <c r="AC47" s="1" t="s">
        <v>82</v>
      </c>
      <c r="AD47" s="1" t="s">
        <v>83</v>
      </c>
      <c r="AE47" s="1" t="s">
        <v>64</v>
      </c>
      <c r="AF47" s="1" t="s">
        <v>65</v>
      </c>
      <c r="AG47" s="1">
        <v>1</v>
      </c>
      <c r="AH47" s="1">
        <v>2</v>
      </c>
      <c r="AI47" s="1">
        <v>3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9</v>
      </c>
      <c r="AQ47" s="1">
        <v>8</v>
      </c>
      <c r="AR47" s="1">
        <v>17</v>
      </c>
      <c r="AS47" s="1">
        <v>0</v>
      </c>
      <c r="AT47" s="1">
        <v>0</v>
      </c>
      <c r="AU47" s="1">
        <v>0</v>
      </c>
      <c r="AV47" s="1">
        <v>9</v>
      </c>
      <c r="AW47" s="1">
        <v>8</v>
      </c>
      <c r="AX47" s="1">
        <v>17</v>
      </c>
      <c r="AY47" s="1">
        <v>0</v>
      </c>
      <c r="AZ47" s="1">
        <v>1</v>
      </c>
      <c r="BA47" s="1">
        <v>0</v>
      </c>
      <c r="BB47" s="1">
        <v>1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4</v>
      </c>
      <c r="BI47" s="1">
        <v>2</v>
      </c>
      <c r="BJ47" s="1">
        <v>0</v>
      </c>
      <c r="BK47" s="1">
        <v>3</v>
      </c>
      <c r="BL47" s="1">
        <v>0</v>
      </c>
      <c r="BM47" s="1">
        <v>0</v>
      </c>
      <c r="BN47" s="1">
        <v>8</v>
      </c>
      <c r="BO47" s="1">
        <v>17</v>
      </c>
      <c r="BP47" s="1">
        <v>0</v>
      </c>
      <c r="BQ47" s="1">
        <v>0</v>
      </c>
      <c r="BR47" s="1">
        <v>0</v>
      </c>
    </row>
    <row r="48" spans="1:70" outlineLevel="2">
      <c r="A48" s="1" t="s">
        <v>335</v>
      </c>
      <c r="B48" s="1" t="s">
        <v>336</v>
      </c>
      <c r="C48" s="1" t="s">
        <v>335</v>
      </c>
      <c r="D48" s="1" t="s">
        <v>336</v>
      </c>
      <c r="E48" s="1" t="s">
        <v>336</v>
      </c>
      <c r="F48" s="1" t="s">
        <v>337</v>
      </c>
      <c r="G48" s="1" t="s">
        <v>338</v>
      </c>
      <c r="H48" s="1" t="s">
        <v>339</v>
      </c>
      <c r="I48" s="1" t="s">
        <v>201</v>
      </c>
      <c r="J48" s="1" t="s">
        <v>48</v>
      </c>
      <c r="K48" s="1" t="s">
        <v>49</v>
      </c>
      <c r="L48" s="1" t="s">
        <v>238</v>
      </c>
      <c r="M48" s="1" t="s">
        <v>239</v>
      </c>
      <c r="N48" s="1" t="s">
        <v>52</v>
      </c>
      <c r="O48" s="1" t="s">
        <v>239</v>
      </c>
      <c r="P48" s="1" t="s">
        <v>340</v>
      </c>
      <c r="Q48" s="1" t="s">
        <v>66</v>
      </c>
      <c r="R48" s="1" t="s">
        <v>114</v>
      </c>
      <c r="S48" s="1" t="s">
        <v>115</v>
      </c>
      <c r="T48" s="1" t="s">
        <v>96</v>
      </c>
      <c r="U48" s="1" t="s">
        <v>70</v>
      </c>
      <c r="V48" s="1" t="s">
        <v>97</v>
      </c>
      <c r="W48" s="1" t="s">
        <v>70</v>
      </c>
      <c r="X48" s="1" t="s">
        <v>96</v>
      </c>
      <c r="Y48" s="1" t="s">
        <v>116</v>
      </c>
      <c r="Z48" s="1" t="s">
        <v>61</v>
      </c>
      <c r="AA48" s="1" t="s">
        <v>62</v>
      </c>
      <c r="AB48" s="1" t="s">
        <v>126</v>
      </c>
      <c r="AC48" s="1" t="s">
        <v>82</v>
      </c>
      <c r="AD48" s="1" t="s">
        <v>83</v>
      </c>
      <c r="AE48" s="1" t="s">
        <v>64</v>
      </c>
      <c r="AF48" s="1" t="s">
        <v>65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</row>
    <row r="49" spans="1:70" outlineLevel="2">
      <c r="A49" s="1" t="s">
        <v>345</v>
      </c>
      <c r="B49" s="1" t="s">
        <v>341</v>
      </c>
      <c r="C49" s="1" t="s">
        <v>345</v>
      </c>
      <c r="D49" s="1" t="s">
        <v>341</v>
      </c>
      <c r="E49" s="1" t="s">
        <v>342</v>
      </c>
      <c r="F49" s="1" t="s">
        <v>346</v>
      </c>
      <c r="G49" s="1" t="s">
        <v>343</v>
      </c>
      <c r="H49" s="1" t="s">
        <v>131</v>
      </c>
      <c r="I49" s="1" t="s">
        <v>344</v>
      </c>
      <c r="J49" s="1" t="s">
        <v>48</v>
      </c>
      <c r="K49" s="1" t="s">
        <v>49</v>
      </c>
      <c r="L49" s="1" t="s">
        <v>238</v>
      </c>
      <c r="M49" s="1" t="s">
        <v>239</v>
      </c>
      <c r="N49" s="1" t="s">
        <v>52</v>
      </c>
      <c r="O49" s="1" t="s">
        <v>239</v>
      </c>
      <c r="P49" s="1" t="s">
        <v>347</v>
      </c>
      <c r="Q49" s="1" t="s">
        <v>66</v>
      </c>
      <c r="R49" s="1" t="s">
        <v>114</v>
      </c>
      <c r="S49" s="1" t="s">
        <v>115</v>
      </c>
      <c r="T49" s="1" t="s">
        <v>96</v>
      </c>
      <c r="U49" s="1" t="s">
        <v>70</v>
      </c>
      <c r="V49" s="1" t="s">
        <v>97</v>
      </c>
      <c r="W49" s="1" t="s">
        <v>70</v>
      </c>
      <c r="X49" s="1" t="s">
        <v>96</v>
      </c>
      <c r="Y49" s="1" t="s">
        <v>116</v>
      </c>
      <c r="Z49" s="1" t="s">
        <v>61</v>
      </c>
      <c r="AA49" s="1" t="s">
        <v>62</v>
      </c>
      <c r="AB49" s="1" t="s">
        <v>126</v>
      </c>
      <c r="AC49" s="1" t="s">
        <v>82</v>
      </c>
      <c r="AD49" s="1" t="s">
        <v>83</v>
      </c>
      <c r="AE49" s="1" t="s">
        <v>64</v>
      </c>
      <c r="AF49" s="1" t="s">
        <v>65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</row>
    <row r="50" spans="1:70" outlineLevel="2">
      <c r="A50" s="1" t="s">
        <v>348</v>
      </c>
      <c r="B50" s="1" t="s">
        <v>349</v>
      </c>
      <c r="C50" s="1" t="s">
        <v>348</v>
      </c>
      <c r="D50" s="1" t="s">
        <v>349</v>
      </c>
      <c r="E50" s="1" t="s">
        <v>128</v>
      </c>
      <c r="F50" s="1" t="s">
        <v>129</v>
      </c>
      <c r="G50" s="1" t="s">
        <v>130</v>
      </c>
      <c r="H50" s="1" t="s">
        <v>131</v>
      </c>
      <c r="I50" s="1" t="s">
        <v>132</v>
      </c>
      <c r="J50" s="1" t="s">
        <v>48</v>
      </c>
      <c r="K50" s="1" t="s">
        <v>49</v>
      </c>
      <c r="L50" s="1" t="s">
        <v>238</v>
      </c>
      <c r="M50" s="1" t="s">
        <v>239</v>
      </c>
      <c r="N50" s="1" t="s">
        <v>52</v>
      </c>
      <c r="O50" s="1" t="s">
        <v>239</v>
      </c>
      <c r="P50" s="1" t="s">
        <v>350</v>
      </c>
      <c r="Q50" s="1" t="s">
        <v>66</v>
      </c>
      <c r="R50" s="1" t="s">
        <v>114</v>
      </c>
      <c r="S50" s="1" t="s">
        <v>115</v>
      </c>
      <c r="T50" s="1" t="s">
        <v>96</v>
      </c>
      <c r="U50" s="1" t="s">
        <v>70</v>
      </c>
      <c r="V50" s="1" t="s">
        <v>97</v>
      </c>
      <c r="W50" s="1" t="s">
        <v>70</v>
      </c>
      <c r="X50" s="1" t="s">
        <v>96</v>
      </c>
      <c r="Y50" s="1" t="s">
        <v>116</v>
      </c>
      <c r="Z50" s="1" t="s">
        <v>61</v>
      </c>
      <c r="AA50" s="1" t="s">
        <v>62</v>
      </c>
      <c r="AB50" s="1" t="s">
        <v>126</v>
      </c>
      <c r="AC50" s="1" t="s">
        <v>82</v>
      </c>
      <c r="AD50" s="1" t="s">
        <v>83</v>
      </c>
      <c r="AE50" s="1" t="s">
        <v>64</v>
      </c>
      <c r="AF50" s="1" t="s">
        <v>65</v>
      </c>
      <c r="AG50" s="1">
        <v>10</v>
      </c>
      <c r="AH50" s="1">
        <v>14</v>
      </c>
      <c r="AI50" s="1">
        <v>24</v>
      </c>
      <c r="AJ50" s="1">
        <v>29</v>
      </c>
      <c r="AK50" s="1">
        <v>28</v>
      </c>
      <c r="AL50" s="1">
        <v>57</v>
      </c>
      <c r="AM50" s="1">
        <v>29</v>
      </c>
      <c r="AN50" s="1">
        <v>28</v>
      </c>
      <c r="AO50" s="1">
        <v>57</v>
      </c>
      <c r="AP50" s="1">
        <v>90</v>
      </c>
      <c r="AQ50" s="1">
        <v>59</v>
      </c>
      <c r="AR50" s="1">
        <v>149</v>
      </c>
      <c r="AS50" s="1">
        <v>0</v>
      </c>
      <c r="AT50" s="1">
        <v>0</v>
      </c>
      <c r="AU50" s="1">
        <v>0</v>
      </c>
      <c r="AV50" s="1">
        <v>119</v>
      </c>
      <c r="AW50" s="1">
        <v>87</v>
      </c>
      <c r="AX50" s="1">
        <v>206</v>
      </c>
      <c r="AY50" s="1">
        <v>2</v>
      </c>
      <c r="AZ50" s="1">
        <v>5</v>
      </c>
      <c r="BA50" s="1">
        <v>0</v>
      </c>
      <c r="BB50" s="1">
        <v>7</v>
      </c>
      <c r="BC50" s="1">
        <v>0</v>
      </c>
      <c r="BD50" s="1">
        <v>0</v>
      </c>
      <c r="BE50" s="1">
        <v>10</v>
      </c>
      <c r="BF50" s="1">
        <v>32</v>
      </c>
      <c r="BG50" s="1">
        <v>34</v>
      </c>
      <c r="BH50" s="1">
        <v>19</v>
      </c>
      <c r="BI50" s="1">
        <v>23</v>
      </c>
      <c r="BJ50" s="1">
        <v>16</v>
      </c>
      <c r="BK50" s="1">
        <v>17</v>
      </c>
      <c r="BL50" s="1">
        <v>19</v>
      </c>
      <c r="BM50" s="1">
        <v>5</v>
      </c>
      <c r="BN50" s="1">
        <v>31</v>
      </c>
      <c r="BO50" s="1">
        <v>206</v>
      </c>
      <c r="BP50" s="1">
        <v>0</v>
      </c>
      <c r="BQ50" s="1">
        <v>0</v>
      </c>
      <c r="BR50" s="1">
        <v>0</v>
      </c>
    </row>
    <row r="51" spans="1:70" outlineLevel="2">
      <c r="A51" s="1" t="s">
        <v>351</v>
      </c>
      <c r="B51" s="1" t="s">
        <v>266</v>
      </c>
      <c r="C51" s="1" t="s">
        <v>351</v>
      </c>
      <c r="D51" s="1" t="s">
        <v>266</v>
      </c>
      <c r="E51" s="1" t="s">
        <v>352</v>
      </c>
      <c r="F51" s="1" t="s">
        <v>353</v>
      </c>
      <c r="G51" s="1" t="s">
        <v>297</v>
      </c>
      <c r="H51" s="1" t="s">
        <v>198</v>
      </c>
      <c r="I51" s="1" t="s">
        <v>298</v>
      </c>
      <c r="J51" s="1" t="s">
        <v>48</v>
      </c>
      <c r="K51" s="1" t="s">
        <v>49</v>
      </c>
      <c r="L51" s="1" t="s">
        <v>238</v>
      </c>
      <c r="M51" s="1" t="s">
        <v>239</v>
      </c>
      <c r="N51" s="1" t="s">
        <v>52</v>
      </c>
      <c r="O51" s="1" t="s">
        <v>239</v>
      </c>
      <c r="P51" s="1" t="s">
        <v>354</v>
      </c>
      <c r="Q51" s="1" t="s">
        <v>66</v>
      </c>
      <c r="R51" s="1" t="s">
        <v>114</v>
      </c>
      <c r="S51" s="1" t="s">
        <v>115</v>
      </c>
      <c r="T51" s="1" t="s">
        <v>96</v>
      </c>
      <c r="U51" s="1" t="s">
        <v>70</v>
      </c>
      <c r="V51" s="1" t="s">
        <v>97</v>
      </c>
      <c r="W51" s="1" t="s">
        <v>70</v>
      </c>
      <c r="X51" s="1" t="s">
        <v>96</v>
      </c>
      <c r="Y51" s="1" t="s">
        <v>116</v>
      </c>
      <c r="Z51" s="1" t="s">
        <v>61</v>
      </c>
      <c r="AA51" s="1" t="s">
        <v>62</v>
      </c>
      <c r="AB51" s="1" t="s">
        <v>126</v>
      </c>
      <c r="AC51" s="1" t="s">
        <v>82</v>
      </c>
      <c r="AD51" s="1" t="s">
        <v>83</v>
      </c>
      <c r="AE51" s="1" t="s">
        <v>64</v>
      </c>
      <c r="AF51" s="1" t="s">
        <v>65</v>
      </c>
      <c r="AG51" s="1">
        <v>0</v>
      </c>
      <c r="AH51" s="1">
        <v>0</v>
      </c>
      <c r="AI51" s="1">
        <v>0</v>
      </c>
      <c r="AJ51" s="1">
        <v>31</v>
      </c>
      <c r="AK51" s="1">
        <v>45</v>
      </c>
      <c r="AL51" s="1">
        <v>76</v>
      </c>
      <c r="AM51" s="1">
        <v>31</v>
      </c>
      <c r="AN51" s="1">
        <v>45</v>
      </c>
      <c r="AO51" s="1">
        <v>76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31</v>
      </c>
      <c r="AW51" s="1">
        <v>45</v>
      </c>
      <c r="AX51" s="1">
        <v>76</v>
      </c>
      <c r="AY51" s="1">
        <v>2</v>
      </c>
      <c r="AZ51" s="1">
        <v>0</v>
      </c>
      <c r="BA51" s="1">
        <v>0</v>
      </c>
      <c r="BB51" s="1">
        <v>2</v>
      </c>
      <c r="BC51" s="1">
        <v>0</v>
      </c>
      <c r="BD51" s="1">
        <v>0</v>
      </c>
      <c r="BE51" s="1">
        <v>0</v>
      </c>
      <c r="BF51" s="1">
        <v>0</v>
      </c>
      <c r="BG51" s="1">
        <v>4</v>
      </c>
      <c r="BH51" s="1">
        <v>8</v>
      </c>
      <c r="BI51" s="1">
        <v>5</v>
      </c>
      <c r="BJ51" s="1">
        <v>2</v>
      </c>
      <c r="BK51" s="1">
        <v>3</v>
      </c>
      <c r="BL51" s="1">
        <v>3</v>
      </c>
      <c r="BM51" s="1">
        <v>3</v>
      </c>
      <c r="BN51" s="1">
        <v>48</v>
      </c>
      <c r="BO51" s="1">
        <v>76</v>
      </c>
      <c r="BP51" s="1">
        <v>0</v>
      </c>
      <c r="BQ51" s="1">
        <v>0</v>
      </c>
      <c r="BR51" s="1">
        <v>0</v>
      </c>
    </row>
    <row r="52" spans="1:70" outlineLevel="2">
      <c r="A52" s="1" t="s">
        <v>355</v>
      </c>
      <c r="B52" s="1" t="s">
        <v>356</v>
      </c>
      <c r="C52" s="1" t="s">
        <v>355</v>
      </c>
      <c r="D52" s="1" t="s">
        <v>356</v>
      </c>
      <c r="E52" s="1" t="s">
        <v>356</v>
      </c>
      <c r="F52" s="1" t="s">
        <v>357</v>
      </c>
      <c r="G52" s="1" t="s">
        <v>197</v>
      </c>
      <c r="H52" s="1" t="s">
        <v>358</v>
      </c>
      <c r="I52" s="1" t="s">
        <v>359</v>
      </c>
      <c r="J52" s="1" t="s">
        <v>48</v>
      </c>
      <c r="K52" s="1" t="s">
        <v>49</v>
      </c>
      <c r="L52" s="1" t="s">
        <v>238</v>
      </c>
      <c r="M52" s="1" t="s">
        <v>239</v>
      </c>
      <c r="N52" s="1" t="s">
        <v>52</v>
      </c>
      <c r="O52" s="1" t="s">
        <v>239</v>
      </c>
      <c r="P52" s="1" t="s">
        <v>360</v>
      </c>
      <c r="Q52" s="1" t="s">
        <v>66</v>
      </c>
      <c r="R52" s="1" t="s">
        <v>114</v>
      </c>
      <c r="S52" s="1" t="s">
        <v>115</v>
      </c>
      <c r="T52" s="1" t="s">
        <v>96</v>
      </c>
      <c r="U52" s="1" t="s">
        <v>70</v>
      </c>
      <c r="V52" s="1" t="s">
        <v>97</v>
      </c>
      <c r="W52" s="1" t="s">
        <v>70</v>
      </c>
      <c r="X52" s="1" t="s">
        <v>96</v>
      </c>
      <c r="Y52" s="1" t="s">
        <v>116</v>
      </c>
      <c r="Z52" s="1" t="s">
        <v>61</v>
      </c>
      <c r="AA52" s="1" t="s">
        <v>62</v>
      </c>
      <c r="AB52" s="1" t="s">
        <v>126</v>
      </c>
      <c r="AC52" s="1" t="s">
        <v>82</v>
      </c>
      <c r="AD52" s="1" t="s">
        <v>82</v>
      </c>
      <c r="AE52" s="1" t="s">
        <v>64</v>
      </c>
      <c r="AF52" s="1" t="s">
        <v>65</v>
      </c>
      <c r="AG52" s="1">
        <v>0</v>
      </c>
      <c r="AH52" s="1">
        <v>0</v>
      </c>
      <c r="AI52" s="1">
        <v>0</v>
      </c>
      <c r="AJ52" s="1">
        <v>3</v>
      </c>
      <c r="AK52" s="1">
        <v>6</v>
      </c>
      <c r="AL52" s="1">
        <v>9</v>
      </c>
      <c r="AM52" s="1">
        <v>3</v>
      </c>
      <c r="AN52" s="1">
        <v>6</v>
      </c>
      <c r="AO52" s="1">
        <v>9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3</v>
      </c>
      <c r="AW52" s="1">
        <v>6</v>
      </c>
      <c r="AX52" s="1">
        <v>9</v>
      </c>
      <c r="AY52" s="1">
        <v>1</v>
      </c>
      <c r="AZ52" s="1">
        <v>0</v>
      </c>
      <c r="BA52" s="1">
        <v>0</v>
      </c>
      <c r="BB52" s="1">
        <v>1</v>
      </c>
      <c r="BC52" s="1">
        <v>0</v>
      </c>
      <c r="BD52" s="1">
        <v>0</v>
      </c>
      <c r="BE52" s="1">
        <v>4</v>
      </c>
      <c r="BF52" s="1">
        <v>1</v>
      </c>
      <c r="BG52" s="1">
        <v>1</v>
      </c>
      <c r="BH52" s="1">
        <v>0</v>
      </c>
      <c r="BI52" s="1">
        <v>1</v>
      </c>
      <c r="BJ52" s="1">
        <v>1</v>
      </c>
      <c r="BK52" s="1">
        <v>1</v>
      </c>
      <c r="BL52" s="1">
        <v>0</v>
      </c>
      <c r="BM52" s="1">
        <v>0</v>
      </c>
      <c r="BN52" s="1">
        <v>0</v>
      </c>
      <c r="BO52" s="1">
        <v>9</v>
      </c>
      <c r="BP52" s="1">
        <v>0</v>
      </c>
      <c r="BQ52" s="1">
        <v>0</v>
      </c>
      <c r="BR52" s="1">
        <v>0</v>
      </c>
    </row>
    <row r="53" spans="1:70" outlineLevel="2">
      <c r="A53" s="1" t="s">
        <v>361</v>
      </c>
      <c r="B53" s="1" t="s">
        <v>362</v>
      </c>
      <c r="C53" s="1" t="s">
        <v>361</v>
      </c>
      <c r="D53" s="1" t="s">
        <v>362</v>
      </c>
      <c r="E53" s="1" t="s">
        <v>362</v>
      </c>
      <c r="F53" s="1" t="s">
        <v>363</v>
      </c>
      <c r="G53" s="1" t="s">
        <v>273</v>
      </c>
      <c r="H53" s="1" t="s">
        <v>218</v>
      </c>
      <c r="I53" s="1" t="s">
        <v>205</v>
      </c>
      <c r="J53" s="1" t="s">
        <v>48</v>
      </c>
      <c r="K53" s="1" t="s">
        <v>49</v>
      </c>
      <c r="L53" s="1" t="s">
        <v>238</v>
      </c>
      <c r="M53" s="1" t="s">
        <v>239</v>
      </c>
      <c r="N53" s="1" t="s">
        <v>52</v>
      </c>
      <c r="O53" s="1" t="s">
        <v>239</v>
      </c>
      <c r="P53" s="1" t="s">
        <v>364</v>
      </c>
      <c r="Q53" s="1" t="s">
        <v>66</v>
      </c>
      <c r="R53" s="1" t="s">
        <v>114</v>
      </c>
      <c r="S53" s="1" t="s">
        <v>115</v>
      </c>
      <c r="T53" s="1" t="s">
        <v>96</v>
      </c>
      <c r="U53" s="1" t="s">
        <v>70</v>
      </c>
      <c r="V53" s="1" t="s">
        <v>97</v>
      </c>
      <c r="W53" s="1" t="s">
        <v>70</v>
      </c>
      <c r="X53" s="1" t="s">
        <v>96</v>
      </c>
      <c r="Y53" s="1" t="s">
        <v>116</v>
      </c>
      <c r="Z53" s="1" t="s">
        <v>61</v>
      </c>
      <c r="AA53" s="1" t="s">
        <v>62</v>
      </c>
      <c r="AB53" s="1" t="s">
        <v>126</v>
      </c>
      <c r="AC53" s="1" t="s">
        <v>82</v>
      </c>
      <c r="AD53" s="1" t="s">
        <v>82</v>
      </c>
      <c r="AE53" s="1" t="s">
        <v>64</v>
      </c>
      <c r="AF53" s="1" t="s">
        <v>65</v>
      </c>
      <c r="AG53" s="1">
        <v>0</v>
      </c>
      <c r="AH53" s="1">
        <v>0</v>
      </c>
      <c r="AI53" s="1">
        <v>0</v>
      </c>
      <c r="AJ53" s="1">
        <v>9</v>
      </c>
      <c r="AK53" s="1">
        <v>3</v>
      </c>
      <c r="AL53" s="1">
        <v>12</v>
      </c>
      <c r="AM53" s="1">
        <v>9</v>
      </c>
      <c r="AN53" s="1">
        <v>3</v>
      </c>
      <c r="AO53" s="1">
        <v>12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9</v>
      </c>
      <c r="AW53" s="1">
        <v>3</v>
      </c>
      <c r="AX53" s="1">
        <v>12</v>
      </c>
      <c r="AY53" s="1">
        <v>1</v>
      </c>
      <c r="AZ53" s="1">
        <v>0</v>
      </c>
      <c r="BA53" s="1">
        <v>0</v>
      </c>
      <c r="BB53" s="1">
        <v>1</v>
      </c>
      <c r="BC53" s="1">
        <v>0</v>
      </c>
      <c r="BD53" s="1">
        <v>0</v>
      </c>
      <c r="BE53" s="1">
        <v>1</v>
      </c>
      <c r="BF53" s="1">
        <v>6</v>
      </c>
      <c r="BG53" s="1">
        <v>3</v>
      </c>
      <c r="BH53" s="1">
        <v>1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1</v>
      </c>
      <c r="BO53" s="1">
        <v>12</v>
      </c>
      <c r="BP53" s="1">
        <v>0</v>
      </c>
      <c r="BQ53" s="1">
        <v>0</v>
      </c>
      <c r="BR53" s="1">
        <v>0</v>
      </c>
    </row>
    <row r="54" spans="1:70" outlineLevel="2">
      <c r="A54" s="1" t="s">
        <v>365</v>
      </c>
      <c r="B54" s="1" t="s">
        <v>366</v>
      </c>
      <c r="C54" s="1" t="s">
        <v>365</v>
      </c>
      <c r="D54" s="1" t="s">
        <v>366</v>
      </c>
      <c r="E54" s="1" t="s">
        <v>367</v>
      </c>
      <c r="G54" s="1" t="s">
        <v>189</v>
      </c>
      <c r="H54" s="1" t="s">
        <v>274</v>
      </c>
      <c r="I54" s="1" t="s">
        <v>275</v>
      </c>
      <c r="J54" s="1" t="s">
        <v>48</v>
      </c>
      <c r="K54" s="1" t="s">
        <v>49</v>
      </c>
      <c r="L54" s="1" t="s">
        <v>238</v>
      </c>
      <c r="M54" s="1" t="s">
        <v>239</v>
      </c>
      <c r="N54" s="1" t="s">
        <v>52</v>
      </c>
      <c r="O54" s="1" t="s">
        <v>239</v>
      </c>
      <c r="P54" s="1" t="s">
        <v>368</v>
      </c>
      <c r="Q54" s="1" t="s">
        <v>66</v>
      </c>
      <c r="R54" s="1" t="s">
        <v>114</v>
      </c>
      <c r="S54" s="1" t="s">
        <v>115</v>
      </c>
      <c r="T54" s="1" t="s">
        <v>96</v>
      </c>
      <c r="U54" s="1" t="s">
        <v>70</v>
      </c>
      <c r="V54" s="1" t="s">
        <v>97</v>
      </c>
      <c r="W54" s="1" t="s">
        <v>70</v>
      </c>
      <c r="X54" s="1" t="s">
        <v>96</v>
      </c>
      <c r="Y54" s="1" t="s">
        <v>116</v>
      </c>
      <c r="Z54" s="1" t="s">
        <v>61</v>
      </c>
      <c r="AA54" s="1" t="s">
        <v>62</v>
      </c>
      <c r="AB54" s="1" t="s">
        <v>126</v>
      </c>
      <c r="AC54" s="1" t="s">
        <v>82</v>
      </c>
      <c r="AD54" s="1" t="s">
        <v>82</v>
      </c>
      <c r="AE54" s="1" t="s">
        <v>64</v>
      </c>
      <c r="AF54" s="1" t="s">
        <v>65</v>
      </c>
      <c r="AG54" s="1">
        <v>0</v>
      </c>
      <c r="AH54" s="1">
        <v>0</v>
      </c>
      <c r="AI54" s="1">
        <v>0</v>
      </c>
      <c r="AJ54" s="1">
        <v>14</v>
      </c>
      <c r="AK54" s="1">
        <v>10</v>
      </c>
      <c r="AL54" s="1">
        <v>24</v>
      </c>
      <c r="AM54" s="1">
        <v>14</v>
      </c>
      <c r="AN54" s="1">
        <v>10</v>
      </c>
      <c r="AO54" s="1">
        <v>24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14</v>
      </c>
      <c r="AW54" s="1">
        <v>10</v>
      </c>
      <c r="AX54" s="1">
        <v>24</v>
      </c>
      <c r="AY54" s="1">
        <v>1</v>
      </c>
      <c r="AZ54" s="1">
        <v>0</v>
      </c>
      <c r="BA54" s="1">
        <v>0</v>
      </c>
      <c r="BB54" s="1">
        <v>1</v>
      </c>
      <c r="BC54" s="1">
        <v>0</v>
      </c>
      <c r="BD54" s="1">
        <v>0</v>
      </c>
      <c r="BE54" s="1">
        <v>6</v>
      </c>
      <c r="BF54" s="1">
        <v>7</v>
      </c>
      <c r="BG54" s="1">
        <v>4</v>
      </c>
      <c r="BH54" s="1">
        <v>2</v>
      </c>
      <c r="BI54" s="1">
        <v>1</v>
      </c>
      <c r="BJ54" s="1">
        <v>1</v>
      </c>
      <c r="BK54" s="1">
        <v>1</v>
      </c>
      <c r="BL54" s="1">
        <v>0</v>
      </c>
      <c r="BM54" s="1">
        <v>0</v>
      </c>
      <c r="BN54" s="1">
        <v>2</v>
      </c>
      <c r="BO54" s="1">
        <v>24</v>
      </c>
      <c r="BP54" s="1">
        <v>0</v>
      </c>
      <c r="BQ54" s="1">
        <v>0</v>
      </c>
      <c r="BR54" s="1">
        <v>0</v>
      </c>
    </row>
    <row r="55" spans="1:70" outlineLevel="2">
      <c r="A55" s="1" t="s">
        <v>369</v>
      </c>
      <c r="B55" s="1" t="s">
        <v>370</v>
      </c>
      <c r="C55" s="1" t="s">
        <v>369</v>
      </c>
      <c r="D55" s="1" t="s">
        <v>370</v>
      </c>
      <c r="E55" s="1" t="s">
        <v>370</v>
      </c>
      <c r="F55" s="1" t="s">
        <v>371</v>
      </c>
      <c r="G55" s="1" t="s">
        <v>372</v>
      </c>
      <c r="H55" s="1" t="s">
        <v>373</v>
      </c>
      <c r="I55" s="1" t="s">
        <v>374</v>
      </c>
      <c r="J55" s="1" t="s">
        <v>48</v>
      </c>
      <c r="K55" s="1" t="s">
        <v>49</v>
      </c>
      <c r="L55" s="1" t="s">
        <v>238</v>
      </c>
      <c r="M55" s="1" t="s">
        <v>239</v>
      </c>
      <c r="N55" s="1" t="s">
        <v>52</v>
      </c>
      <c r="O55" s="1" t="s">
        <v>239</v>
      </c>
      <c r="P55" s="1" t="s">
        <v>375</v>
      </c>
      <c r="Q55" s="1" t="s">
        <v>66</v>
      </c>
      <c r="R55" s="1" t="s">
        <v>114</v>
      </c>
      <c r="S55" s="1" t="s">
        <v>115</v>
      </c>
      <c r="T55" s="1" t="s">
        <v>96</v>
      </c>
      <c r="U55" s="1" t="s">
        <v>70</v>
      </c>
      <c r="V55" s="1" t="s">
        <v>97</v>
      </c>
      <c r="W55" s="1" t="s">
        <v>70</v>
      </c>
      <c r="X55" s="1" t="s">
        <v>96</v>
      </c>
      <c r="Y55" s="1" t="s">
        <v>116</v>
      </c>
      <c r="Z55" s="1" t="s">
        <v>61</v>
      </c>
      <c r="AA55" s="1" t="s">
        <v>62</v>
      </c>
      <c r="AB55" s="1" t="s">
        <v>126</v>
      </c>
      <c r="AC55" s="1" t="s">
        <v>82</v>
      </c>
      <c r="AD55" s="1" t="s">
        <v>83</v>
      </c>
      <c r="AE55" s="1" t="s">
        <v>64</v>
      </c>
      <c r="AF55" s="1" t="s">
        <v>65</v>
      </c>
      <c r="AG55" s="1">
        <v>0</v>
      </c>
      <c r="AH55" s="1">
        <v>0</v>
      </c>
      <c r="AI55" s="1">
        <v>0</v>
      </c>
      <c r="AJ55" s="1">
        <v>7</v>
      </c>
      <c r="AK55" s="1">
        <v>4</v>
      </c>
      <c r="AL55" s="1">
        <v>11</v>
      </c>
      <c r="AM55" s="1">
        <v>7</v>
      </c>
      <c r="AN55" s="1">
        <v>4</v>
      </c>
      <c r="AO55" s="1">
        <v>11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7</v>
      </c>
      <c r="AW55" s="1">
        <v>4</v>
      </c>
      <c r="AX55" s="1">
        <v>11</v>
      </c>
      <c r="AY55" s="1">
        <v>1</v>
      </c>
      <c r="AZ55" s="1">
        <v>0</v>
      </c>
      <c r="BA55" s="1">
        <v>0</v>
      </c>
      <c r="BB55" s="1">
        <v>1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2</v>
      </c>
      <c r="BI55" s="1">
        <v>0</v>
      </c>
      <c r="BJ55" s="1">
        <v>1</v>
      </c>
      <c r="BK55" s="1">
        <v>0</v>
      </c>
      <c r="BL55" s="1">
        <v>0</v>
      </c>
      <c r="BM55" s="1">
        <v>0</v>
      </c>
      <c r="BN55" s="1">
        <v>8</v>
      </c>
      <c r="BO55" s="1">
        <v>11</v>
      </c>
      <c r="BP55" s="1">
        <v>0</v>
      </c>
      <c r="BQ55" s="1">
        <v>0</v>
      </c>
      <c r="BR55" s="1">
        <v>0</v>
      </c>
    </row>
    <row r="56" spans="1:70" outlineLevel="1">
      <c r="L56" s="3" t="s">
        <v>376</v>
      </c>
      <c r="AG56" s="1">
        <f t="shared" ref="AG56:BR56" si="3">SUBTOTAL(9,AG32:AG55)</f>
        <v>150</v>
      </c>
      <c r="AH56" s="1">
        <f t="shared" si="3"/>
        <v>111</v>
      </c>
      <c r="AI56" s="1">
        <f t="shared" si="3"/>
        <v>261</v>
      </c>
      <c r="AJ56" s="1">
        <f t="shared" si="3"/>
        <v>628</v>
      </c>
      <c r="AK56" s="1">
        <f t="shared" si="3"/>
        <v>369</v>
      </c>
      <c r="AL56" s="1">
        <f t="shared" si="3"/>
        <v>997</v>
      </c>
      <c r="AM56" s="1">
        <f t="shared" si="3"/>
        <v>744</v>
      </c>
      <c r="AN56" s="1">
        <f t="shared" si="3"/>
        <v>464</v>
      </c>
      <c r="AO56" s="1">
        <f t="shared" si="3"/>
        <v>1208</v>
      </c>
      <c r="AP56" s="1">
        <f t="shared" si="3"/>
        <v>400</v>
      </c>
      <c r="AQ56" s="1">
        <f t="shared" si="3"/>
        <v>322</v>
      </c>
      <c r="AR56" s="1">
        <f t="shared" si="3"/>
        <v>722</v>
      </c>
      <c r="AS56" s="1">
        <f t="shared" si="3"/>
        <v>88</v>
      </c>
      <c r="AT56" s="1">
        <f t="shared" si="3"/>
        <v>139</v>
      </c>
      <c r="AU56" s="1">
        <f t="shared" si="3"/>
        <v>227</v>
      </c>
      <c r="AV56" s="1">
        <f t="shared" si="3"/>
        <v>1232</v>
      </c>
      <c r="AW56" s="1">
        <f t="shared" si="3"/>
        <v>925</v>
      </c>
      <c r="AX56" s="1">
        <f t="shared" si="3"/>
        <v>2157</v>
      </c>
      <c r="AY56" s="1">
        <f t="shared" si="3"/>
        <v>40</v>
      </c>
      <c r="AZ56" s="1">
        <f t="shared" si="3"/>
        <v>30</v>
      </c>
      <c r="BA56" s="1">
        <f t="shared" si="3"/>
        <v>5</v>
      </c>
      <c r="BB56" s="1">
        <f t="shared" si="3"/>
        <v>75</v>
      </c>
      <c r="BC56" s="1">
        <f t="shared" si="3"/>
        <v>0</v>
      </c>
      <c r="BD56" s="1">
        <f t="shared" si="3"/>
        <v>26</v>
      </c>
      <c r="BE56" s="1">
        <f t="shared" si="3"/>
        <v>87</v>
      </c>
      <c r="BF56" s="1">
        <f t="shared" si="3"/>
        <v>162</v>
      </c>
      <c r="BG56" s="1">
        <f t="shared" si="3"/>
        <v>169</v>
      </c>
      <c r="BH56" s="1">
        <f t="shared" si="3"/>
        <v>153</v>
      </c>
      <c r="BI56" s="1">
        <f t="shared" si="3"/>
        <v>155</v>
      </c>
      <c r="BJ56" s="1">
        <f t="shared" si="3"/>
        <v>159</v>
      </c>
      <c r="BK56" s="1">
        <f t="shared" si="3"/>
        <v>139</v>
      </c>
      <c r="BL56" s="1">
        <f t="shared" si="3"/>
        <v>130</v>
      </c>
      <c r="BM56" s="1">
        <f t="shared" si="3"/>
        <v>118</v>
      </c>
      <c r="BN56" s="1">
        <f t="shared" si="3"/>
        <v>859</v>
      </c>
      <c r="BO56" s="1">
        <f t="shared" si="3"/>
        <v>2157</v>
      </c>
      <c r="BP56" s="1">
        <f t="shared" si="3"/>
        <v>112</v>
      </c>
      <c r="BQ56" s="1">
        <f t="shared" si="3"/>
        <v>149</v>
      </c>
      <c r="BR56" s="1">
        <f t="shared" si="3"/>
        <v>261</v>
      </c>
    </row>
    <row r="57" spans="1:70" outlineLevel="2">
      <c r="A57" s="1" t="s">
        <v>379</v>
      </c>
      <c r="B57" s="1" t="s">
        <v>225</v>
      </c>
      <c r="C57" s="1" t="s">
        <v>379</v>
      </c>
      <c r="D57" s="1" t="s">
        <v>225</v>
      </c>
      <c r="E57" s="1" t="s">
        <v>225</v>
      </c>
      <c r="F57" s="1" t="s">
        <v>226</v>
      </c>
      <c r="G57" s="1" t="s">
        <v>227</v>
      </c>
      <c r="H57" s="1" t="s">
        <v>93</v>
      </c>
      <c r="I57" s="1" t="s">
        <v>228</v>
      </c>
      <c r="J57" s="1" t="s">
        <v>48</v>
      </c>
      <c r="K57" s="1" t="s">
        <v>49</v>
      </c>
      <c r="L57" s="1" t="s">
        <v>377</v>
      </c>
      <c r="M57" s="1" t="s">
        <v>378</v>
      </c>
      <c r="N57" s="1" t="s">
        <v>52</v>
      </c>
      <c r="O57" s="1" t="s">
        <v>378</v>
      </c>
      <c r="P57" s="1" t="s">
        <v>380</v>
      </c>
      <c r="Q57" s="1" t="s">
        <v>66</v>
      </c>
      <c r="R57" s="1" t="s">
        <v>114</v>
      </c>
      <c r="S57" s="1" t="s">
        <v>115</v>
      </c>
      <c r="T57" s="1" t="s">
        <v>96</v>
      </c>
      <c r="U57" s="1" t="s">
        <v>70</v>
      </c>
      <c r="V57" s="1" t="s">
        <v>97</v>
      </c>
      <c r="W57" s="1" t="s">
        <v>70</v>
      </c>
      <c r="X57" s="1" t="s">
        <v>59</v>
      </c>
      <c r="Y57" s="1" t="s">
        <v>60</v>
      </c>
      <c r="Z57" s="1" t="s">
        <v>61</v>
      </c>
      <c r="AA57" s="1" t="s">
        <v>62</v>
      </c>
      <c r="AB57" s="1" t="s">
        <v>126</v>
      </c>
      <c r="AC57" s="1" t="s">
        <v>82</v>
      </c>
      <c r="AD57" s="1" t="s">
        <v>83</v>
      </c>
      <c r="AE57" s="1" t="s">
        <v>64</v>
      </c>
      <c r="AF57" s="1" t="s">
        <v>65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</row>
    <row r="58" spans="1:70" outlineLevel="2">
      <c r="A58" s="1" t="s">
        <v>381</v>
      </c>
      <c r="B58" s="1" t="s">
        <v>225</v>
      </c>
      <c r="C58" s="1" t="s">
        <v>381</v>
      </c>
      <c r="D58" s="1" t="s">
        <v>225</v>
      </c>
      <c r="E58" s="1" t="s">
        <v>225</v>
      </c>
      <c r="F58" s="1" t="s">
        <v>226</v>
      </c>
      <c r="G58" s="1" t="s">
        <v>227</v>
      </c>
      <c r="H58" s="1" t="s">
        <v>93</v>
      </c>
      <c r="I58" s="1" t="s">
        <v>228</v>
      </c>
      <c r="J58" s="1" t="s">
        <v>48</v>
      </c>
      <c r="K58" s="1" t="s">
        <v>49</v>
      </c>
      <c r="L58" s="1" t="s">
        <v>377</v>
      </c>
      <c r="M58" s="1" t="s">
        <v>378</v>
      </c>
      <c r="N58" s="1" t="s">
        <v>52</v>
      </c>
      <c r="O58" s="1" t="s">
        <v>378</v>
      </c>
      <c r="P58" s="1" t="s">
        <v>382</v>
      </c>
      <c r="Q58" s="1" t="s">
        <v>66</v>
      </c>
      <c r="R58" s="1" t="s">
        <v>114</v>
      </c>
      <c r="S58" s="1" t="s">
        <v>115</v>
      </c>
      <c r="T58" s="1" t="s">
        <v>96</v>
      </c>
      <c r="U58" s="1" t="s">
        <v>70</v>
      </c>
      <c r="V58" s="1" t="s">
        <v>97</v>
      </c>
      <c r="W58" s="1" t="s">
        <v>70</v>
      </c>
      <c r="X58" s="1" t="s">
        <v>96</v>
      </c>
      <c r="Y58" s="1" t="s">
        <v>116</v>
      </c>
      <c r="Z58" s="1" t="s">
        <v>61</v>
      </c>
      <c r="AA58" s="1" t="s">
        <v>62</v>
      </c>
      <c r="AB58" s="1" t="s">
        <v>126</v>
      </c>
      <c r="AC58" s="1" t="s">
        <v>82</v>
      </c>
      <c r="AD58" s="1" t="s">
        <v>83</v>
      </c>
      <c r="AE58" s="1" t="s">
        <v>64</v>
      </c>
      <c r="AF58" s="1" t="s">
        <v>65</v>
      </c>
      <c r="AG58" s="1">
        <v>0</v>
      </c>
      <c r="AH58" s="1">
        <v>0</v>
      </c>
      <c r="AI58" s="1">
        <v>0</v>
      </c>
      <c r="AJ58" s="1">
        <v>5</v>
      </c>
      <c r="AK58" s="1">
        <v>4</v>
      </c>
      <c r="AL58" s="1">
        <v>9</v>
      </c>
      <c r="AM58" s="1">
        <v>5</v>
      </c>
      <c r="AN58" s="1">
        <v>4</v>
      </c>
      <c r="AO58" s="1">
        <v>9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5</v>
      </c>
      <c r="AW58" s="1">
        <v>4</v>
      </c>
      <c r="AX58" s="1">
        <v>9</v>
      </c>
      <c r="AY58" s="1">
        <v>1</v>
      </c>
      <c r="AZ58" s="1">
        <v>0</v>
      </c>
      <c r="BA58" s="1">
        <v>0</v>
      </c>
      <c r="BB58" s="1">
        <v>1</v>
      </c>
      <c r="BC58" s="1">
        <v>0</v>
      </c>
      <c r="BD58" s="1">
        <v>0</v>
      </c>
      <c r="BE58" s="1">
        <v>0</v>
      </c>
      <c r="BF58" s="1">
        <v>1</v>
      </c>
      <c r="BG58" s="1">
        <v>4</v>
      </c>
      <c r="BH58" s="1">
        <v>1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3</v>
      </c>
      <c r="BO58" s="1">
        <v>9</v>
      </c>
      <c r="BP58" s="1">
        <v>0</v>
      </c>
      <c r="BQ58" s="1">
        <v>0</v>
      </c>
      <c r="BR58" s="1">
        <v>0</v>
      </c>
    </row>
    <row r="59" spans="1:70" outlineLevel="1">
      <c r="L59" s="3" t="s">
        <v>383</v>
      </c>
      <c r="AG59" s="1">
        <f t="shared" ref="AG59:BR59" si="4">SUBTOTAL(9,AG57:AG58)</f>
        <v>0</v>
      </c>
      <c r="AH59" s="1">
        <f t="shared" si="4"/>
        <v>0</v>
      </c>
      <c r="AI59" s="1">
        <f t="shared" si="4"/>
        <v>0</v>
      </c>
      <c r="AJ59" s="1">
        <f t="shared" si="4"/>
        <v>5</v>
      </c>
      <c r="AK59" s="1">
        <f t="shared" si="4"/>
        <v>4</v>
      </c>
      <c r="AL59" s="1">
        <f t="shared" si="4"/>
        <v>9</v>
      </c>
      <c r="AM59" s="1">
        <f t="shared" si="4"/>
        <v>5</v>
      </c>
      <c r="AN59" s="1">
        <f t="shared" si="4"/>
        <v>4</v>
      </c>
      <c r="AO59" s="1">
        <f t="shared" si="4"/>
        <v>9</v>
      </c>
      <c r="AP59" s="1">
        <f t="shared" si="4"/>
        <v>0</v>
      </c>
      <c r="AQ59" s="1">
        <f t="shared" si="4"/>
        <v>0</v>
      </c>
      <c r="AR59" s="1">
        <f t="shared" si="4"/>
        <v>0</v>
      </c>
      <c r="AS59" s="1">
        <f t="shared" si="4"/>
        <v>0</v>
      </c>
      <c r="AT59" s="1">
        <f t="shared" si="4"/>
        <v>0</v>
      </c>
      <c r="AU59" s="1">
        <f t="shared" si="4"/>
        <v>0</v>
      </c>
      <c r="AV59" s="1">
        <f t="shared" si="4"/>
        <v>5</v>
      </c>
      <c r="AW59" s="1">
        <f t="shared" si="4"/>
        <v>4</v>
      </c>
      <c r="AX59" s="1">
        <f t="shared" si="4"/>
        <v>9</v>
      </c>
      <c r="AY59" s="1">
        <f t="shared" si="4"/>
        <v>1</v>
      </c>
      <c r="AZ59" s="1">
        <f t="shared" si="4"/>
        <v>0</v>
      </c>
      <c r="BA59" s="1">
        <f t="shared" si="4"/>
        <v>0</v>
      </c>
      <c r="BB59" s="1">
        <f t="shared" si="4"/>
        <v>1</v>
      </c>
      <c r="BC59" s="1">
        <f t="shared" si="4"/>
        <v>0</v>
      </c>
      <c r="BD59" s="1">
        <f t="shared" si="4"/>
        <v>0</v>
      </c>
      <c r="BE59" s="1">
        <f t="shared" si="4"/>
        <v>0</v>
      </c>
      <c r="BF59" s="1">
        <f t="shared" si="4"/>
        <v>1</v>
      </c>
      <c r="BG59" s="1">
        <f t="shared" si="4"/>
        <v>4</v>
      </c>
      <c r="BH59" s="1">
        <f t="shared" si="4"/>
        <v>1</v>
      </c>
      <c r="BI59" s="1">
        <f t="shared" si="4"/>
        <v>0</v>
      </c>
      <c r="BJ59" s="1">
        <f t="shared" si="4"/>
        <v>0</v>
      </c>
      <c r="BK59" s="1">
        <f t="shared" si="4"/>
        <v>0</v>
      </c>
      <c r="BL59" s="1">
        <f t="shared" si="4"/>
        <v>0</v>
      </c>
      <c r="BM59" s="1">
        <f t="shared" si="4"/>
        <v>0</v>
      </c>
      <c r="BN59" s="1">
        <f t="shared" si="4"/>
        <v>3</v>
      </c>
      <c r="BO59" s="1">
        <f t="shared" si="4"/>
        <v>9</v>
      </c>
      <c r="BP59" s="1">
        <f t="shared" si="4"/>
        <v>0</v>
      </c>
      <c r="BQ59" s="1">
        <f t="shared" si="4"/>
        <v>0</v>
      </c>
      <c r="BR59" s="1">
        <f t="shared" si="4"/>
        <v>0</v>
      </c>
    </row>
    <row r="60" spans="1:70">
      <c r="L60" s="3" t="s">
        <v>384</v>
      </c>
      <c r="AG60" s="1">
        <f t="shared" ref="AG60:BR60" si="5">SUBTOTAL(9,AG10:AG58)</f>
        <v>214</v>
      </c>
      <c r="AH60" s="1">
        <f t="shared" si="5"/>
        <v>163</v>
      </c>
      <c r="AI60" s="1">
        <f t="shared" si="5"/>
        <v>377</v>
      </c>
      <c r="AJ60" s="1">
        <f t="shared" si="5"/>
        <v>780</v>
      </c>
      <c r="AK60" s="1">
        <f t="shared" si="5"/>
        <v>555</v>
      </c>
      <c r="AL60" s="1">
        <f t="shared" si="5"/>
        <v>1335</v>
      </c>
      <c r="AM60" s="1">
        <f t="shared" si="5"/>
        <v>1151</v>
      </c>
      <c r="AN60" s="1">
        <f t="shared" si="5"/>
        <v>1013</v>
      </c>
      <c r="AO60" s="1">
        <f t="shared" si="5"/>
        <v>2164</v>
      </c>
      <c r="AP60" s="1">
        <f t="shared" si="5"/>
        <v>679</v>
      </c>
      <c r="AQ60" s="1">
        <f t="shared" si="5"/>
        <v>674</v>
      </c>
      <c r="AR60" s="1">
        <f t="shared" si="5"/>
        <v>1353</v>
      </c>
      <c r="AS60" s="1">
        <f t="shared" si="5"/>
        <v>313</v>
      </c>
      <c r="AT60" s="1">
        <f t="shared" si="5"/>
        <v>434</v>
      </c>
      <c r="AU60" s="1">
        <f t="shared" si="5"/>
        <v>747</v>
      </c>
      <c r="AV60" s="1">
        <f t="shared" si="5"/>
        <v>4236</v>
      </c>
      <c r="AW60" s="1">
        <f t="shared" si="5"/>
        <v>4131</v>
      </c>
      <c r="AX60" s="15">
        <f t="shared" si="5"/>
        <v>8367</v>
      </c>
      <c r="AY60" s="1">
        <f t="shared" si="5"/>
        <v>72</v>
      </c>
      <c r="AZ60" s="1">
        <f t="shared" si="5"/>
        <v>48</v>
      </c>
      <c r="BA60" s="1">
        <f t="shared" si="5"/>
        <v>9</v>
      </c>
      <c r="BB60" s="1">
        <f t="shared" si="5"/>
        <v>129</v>
      </c>
      <c r="BC60" s="1">
        <f t="shared" si="5"/>
        <v>0</v>
      </c>
      <c r="BD60" s="1">
        <f t="shared" si="5"/>
        <v>30</v>
      </c>
      <c r="BE60" s="1">
        <f t="shared" si="5"/>
        <v>130</v>
      </c>
      <c r="BF60" s="1">
        <f t="shared" si="5"/>
        <v>261</v>
      </c>
      <c r="BG60" s="1">
        <f t="shared" si="5"/>
        <v>292</v>
      </c>
      <c r="BH60" s="1">
        <f t="shared" si="5"/>
        <v>286</v>
      </c>
      <c r="BI60" s="1">
        <f t="shared" si="5"/>
        <v>309</v>
      </c>
      <c r="BJ60" s="1">
        <f t="shared" si="5"/>
        <v>294</v>
      </c>
      <c r="BK60" s="1">
        <f t="shared" si="5"/>
        <v>257</v>
      </c>
      <c r="BL60" s="1">
        <f t="shared" si="5"/>
        <v>223</v>
      </c>
      <c r="BM60" s="1">
        <f t="shared" si="5"/>
        <v>210</v>
      </c>
      <c r="BN60" s="1">
        <f t="shared" si="5"/>
        <v>1972</v>
      </c>
      <c r="BO60" s="1">
        <f t="shared" si="5"/>
        <v>4264</v>
      </c>
      <c r="BP60" s="1">
        <f t="shared" si="5"/>
        <v>431</v>
      </c>
      <c r="BQ60" s="1">
        <f t="shared" si="5"/>
        <v>444</v>
      </c>
      <c r="BR60" s="1">
        <f t="shared" si="5"/>
        <v>875</v>
      </c>
    </row>
    <row r="62" spans="1:70">
      <c r="C62" s="1" t="s">
        <v>443</v>
      </c>
    </row>
  </sheetData>
  <mergeCells count="20">
    <mergeCell ref="BC7:BO7"/>
    <mergeCell ref="BP7:BR7"/>
    <mergeCell ref="AJ7:AL7"/>
    <mergeCell ref="AM7:AO7"/>
    <mergeCell ref="AP7:AR7"/>
    <mergeCell ref="AS7:AU7"/>
    <mergeCell ref="AV7:AX7"/>
    <mergeCell ref="AY7:BB7"/>
    <mergeCell ref="AG7:AI7"/>
    <mergeCell ref="C7:C8"/>
    <mergeCell ref="E7:E8"/>
    <mergeCell ref="L7:L8"/>
    <mergeCell ref="M7:M8"/>
    <mergeCell ref="N7:N8"/>
    <mergeCell ref="O7:O8"/>
    <mergeCell ref="P7:P8"/>
    <mergeCell ref="W7:W8"/>
    <mergeCell ref="AA7:AA8"/>
    <mergeCell ref="AB7:AB8"/>
    <mergeCell ref="AC7:A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Bachill Técnico No Esc</vt:lpstr>
      <vt:lpstr>Bachill Gral No Esc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dcterms:created xsi:type="dcterms:W3CDTF">2014-02-10T17:30:51Z</dcterms:created>
  <dcterms:modified xsi:type="dcterms:W3CDTF">2014-03-06T00:34:11Z</dcterms:modified>
</cp:coreProperties>
</file>